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أهداف" sheetId="1" state="visible" r:id="rId3"/>
    <sheet name="الإيداعات" sheetId="2" state="visible" r:id="rId4"/>
    <sheet name="دليل الاستخدام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<sst xmlns="http://schemas.openxmlformats.org/spreadsheetml/2006/main" count="57" uniqueCount="47">
  <si>
    <t xml:space="preserve">خطة الادخار للأهداف المالية</t>
  </si>
  <si>
    <t xml:space="preserve">كم تحتاج أن تدخر شهريًا لتصل لكل هدف في موعده، ونسبة التقدم</t>
  </si>
  <si>
    <t xml:space="preserve">الإعدادات</t>
  </si>
  <si>
    <t xml:space="preserve">تاريخ اليوم</t>
  </si>
  <si>
    <t xml:space="preserve">الأهداف</t>
  </si>
  <si>
    <t xml:space="preserve">الهدف</t>
  </si>
  <si>
    <t xml:space="preserve">المبلغ المستهدف</t>
  </si>
  <si>
    <t xml:space="preserve">المدخر مسبقًا</t>
  </si>
  <si>
    <t xml:space="preserve">تاريخ الهدف</t>
  </si>
  <si>
    <t xml:space="preserve">عائد سنوي متوقع</t>
  </si>
  <si>
    <t xml:space="preserve">الإيداعات</t>
  </si>
  <si>
    <t xml:space="preserve">المدخر الآن</t>
  </si>
  <si>
    <t xml:space="preserve">المتبقي</t>
  </si>
  <si>
    <t xml:space="preserve">التقدم</t>
  </si>
  <si>
    <t xml:space="preserve">أشهر متبقية</t>
  </si>
  <si>
    <t xml:space="preserve">الادخار الشهري اللازم</t>
  </si>
  <si>
    <t xml:space="preserve">الحالة</t>
  </si>
  <si>
    <t xml:space="preserve">صندوق الطوارئ</t>
  </si>
  <si>
    <t xml:space="preserve">دفعة أولى لسيارة</t>
  </si>
  <si>
    <t xml:space="preserve">رحلة عائلية</t>
  </si>
  <si>
    <t xml:space="preserve">دفعة سكن</t>
  </si>
  <si>
    <t xml:space="preserve">الإجمالي</t>
  </si>
  <si>
    <t xml:space="preserve">الادخار الشهري مع العائد = (الهدف − المدخر × (1+ع)^ن) × ع ÷ ((1+ع)^ن − 1)، حيث ع العائد الشهري و ن عدد الأشهر. بدون عائد = المتبقي ÷ الأشهر.</t>
  </si>
  <si>
    <t xml:space="preserve">سجل الإيداعات والسحوبات</t>
  </si>
  <si>
    <t xml:space="preserve">كل إيداع لهدف في سطر، والسحب بإشارة سالبة</t>
  </si>
  <si>
    <t xml:space="preserve">التاريخ</t>
  </si>
  <si>
    <t xml:space="preserve">المبلغ</t>
  </si>
  <si>
    <t xml:space="preserve">ملاحظات</t>
  </si>
  <si>
    <t xml:space="preserve">دليل استخدام: خطة الادخار للأهداف المالية</t>
  </si>
  <si>
    <t xml:space="preserve">Sheetaky.com · شيتات إكسل جاهزة بالعربي والإنجليزي</t>
  </si>
  <si>
    <t xml:space="preserve">ما هذا الشيت؟</t>
  </si>
  <si>
    <t xml:space="preserve">خطة لكل أهدافك المالية: المبلغ المستهدف وتاريخ الوصول إليه، ثم تسجل إيداعاتك، فيحسب الشيت المدخر حتى الآن ونسبة التقدم والمبلغ الذي تحتاج ادخاره شهريًا لتصل في الموعد، مع احتساب العائد إن وجد.</t>
  </si>
  <si>
    <t xml:space="preserve">خطوات الاستخدام</t>
  </si>
  <si>
    <t xml:space="preserve">في ورقة "الأهداف" اكتب كل هدف ومبلغه وتاريخه وما ادخرته له مسبقًا.</t>
  </si>
  <si>
    <t xml:space="preserve">إن كان المال في حساب استثماري أو وديعة اكتب العائد السنوي المتوقع، وإلا اتركه صفرًا.</t>
  </si>
  <si>
    <t xml:space="preserve">في ورقة "الإيداعات" سجّل كل مبلغ تضيفه واختر الهدف من القائمة.</t>
  </si>
  <si>
    <t xml:space="preserve">راجع "الادخار الشهري اللازم" وحوّل هذا المبلغ تلقائيًا كل شهر.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</si>
  <si>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</si>
  <si>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</si>
  <si>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</si>
  <si>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</si>
  <si>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</si>
  <si>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</si>
  <si>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الأمثلة مؤرخة بالنسبة لتاريخ اليوم؛ امسحها واكتب أهدافك.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</si>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</sst>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#,##0"/>
    <numFmt numFmtId="167" formatCode="0.0%"/>
    <numFmt numFmtId="168" formatCode="0%"/>
    <numFmt numFmtId="169" formatCode="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7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6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7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8" fontId="7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9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7" fillId="7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6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8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17603A"/>
      </font>
      <fill>
        <patternFill>
          <bgColor rgb="FFD9EAD3"/>
        </patternFill>
      </fill>
    </dxf>
    <dxf>
      <font>
        <name val="Arial"/>
        <charset val="1"/>
        <family val="0"/>
        <b val="1"/>
        <color rgb="FFB42318"/>
      </font>
      <fill>
        <patternFill>
          <bgColor rgb="FFFBE5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B42318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1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4" min="2" style="0" width="13"/>
    <col collapsed="false" customWidth="true" hidden="false" outlineLevel="0" max="5" min="5" style="0" width="11"/>
    <col collapsed="false" customWidth="true" hidden="false" outlineLevel="0" max="8" min="6" style="0" width="13"/>
    <col collapsed="false" customWidth="true" hidden="false" outlineLevel="0" max="10" min="9" style="0" width="10"/>
    <col collapsed="false" customWidth="true" hidden="false" outlineLevel="0" max="11" min="11" style="0" width="14"/>
    <col collapsed="false" customWidth="true" hidden="false" outlineLevel="0" max="12" min="12" style="0" width="15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21.75" hidden="false" customHeight="true" outlineLevel="0" collapsed="false">
      <c r="A4" s="3" t="s">
        <v>2</v>
      </c>
      <c r="B4" s="3"/>
      <c r="C4" s="3"/>
    </row>
    <row r="5" customFormat="false" ht="15" hidden="false" customHeight="false" outlineLevel="0" collapsed="false">
      <c r="A5" s="4" t="s">
        <v>3</v>
      </c>
      <c r="B5" s="5" t="n">
        <f aca="true">TODAY()</f>
        <v>46317</v>
      </c>
    </row>
    <row r="7" customFormat="false" ht="21.75" hidden="false" customHeight="true" outlineLevel="0" collapsed="false">
      <c r="A7" s="3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customFormat="false" ht="43.5" hidden="false" customHeight="true" outlineLevel="0" collapsed="false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6" t="s">
        <v>14</v>
      </c>
      <c r="K8" s="6" t="s">
        <v>15</v>
      </c>
      <c r="L8" s="6" t="s">
        <v>16</v>
      </c>
    </row>
    <row r="9" customFormat="false" ht="15" hidden="false" customHeight="false" outlineLevel="0" collapsed="false">
      <c r="A9" s="7" t="s">
        <v>17</v>
      </c>
      <c r="B9" s="8" t="n">
        <v>30000</v>
      </c>
      <c r="C9" s="8" t="n">
        <v>8000</v>
      </c>
      <c r="D9" s="5" t="n">
        <f aca="true">EDATE(TODAY(),12)</f>
        <v>46682</v>
      </c>
      <c r="E9" s="9" t="n">
        <v>0</v>
      </c>
      <c r="F9" s="10" t="n">
        <f aca="false">IF(A9="","",SUMIF(الإيداعات!$B$6:$B$1005,A9,الإيداعات!$C$6:$C$1005))</f>
        <v>4500</v>
      </c>
      <c r="G9" s="11" t="n">
        <f aca="false">IF(A9="","",N(C9)+F9)</f>
        <v>12500</v>
      </c>
      <c r="H9" s="10" t="n">
        <f aca="false">IF(A9="","",MAX(N(B9)-G9,0))</f>
        <v>17500</v>
      </c>
      <c r="I9" s="12" t="n">
        <f aca="false">IF(OR(A9="",N(B9)=0),"",MIN(G9/B9,1))</f>
        <v>0.416666666666667</v>
      </c>
      <c r="J9" s="10" t="n">
        <f aca="false">IF(OR(A9="",NOT(ISNUMBER(D9))),"",IF(D9&lt;=$B$5,0,DATEDIF($B$5,D9,"m")))</f>
        <v>12</v>
      </c>
      <c r="K9" s="13" t="n">
        <f aca="false">IF(H9="","",IF(H9=0,0,IF(J9="",0,IF(J9=0,H9,IF((N(E9)/12)=0,H9/J9,MAX((B9-G9*(1+(N(E9)/12))^J9)*(N(E9)/12)/((1+(N(E9)/12))^J9-1),0))))))</f>
        <v>1458.33333333333</v>
      </c>
      <c r="L9" s="14" t="str">
        <f aca="false">IF(A9="","",IF(H9=0,"تحقق ✓",IF(J9=0,"انتهى الموعد","جارٍ")))</f>
        <v>جارٍ</v>
      </c>
    </row>
    <row r="10" customFormat="false" ht="15" hidden="false" customHeight="false" outlineLevel="0" collapsed="false">
      <c r="A10" s="7" t="s">
        <v>18</v>
      </c>
      <c r="B10" s="8" t="n">
        <v>25000</v>
      </c>
      <c r="C10" s="8" t="n">
        <v>5000</v>
      </c>
      <c r="D10" s="5" t="n">
        <f aca="true">EDATE(TODAY(),18)</f>
        <v>46865</v>
      </c>
      <c r="E10" s="9" t="n">
        <v>0.03</v>
      </c>
      <c r="F10" s="10" t="n">
        <f aca="false">IF(A10="","",SUMIF(الإيداعات!$B$6:$B$1005,A10,الإيداعات!$C$6:$C$1005))</f>
        <v>1000</v>
      </c>
      <c r="G10" s="11" t="n">
        <f aca="false">IF(A10="","",N(C10)+F10)</f>
        <v>6000</v>
      </c>
      <c r="H10" s="10" t="n">
        <f aca="false">IF(A10="","",MAX(N(B10)-G10,0))</f>
        <v>19000</v>
      </c>
      <c r="I10" s="12" t="n">
        <f aca="false">IF(OR(A10="",N(B10)=0),"",MIN(G10/B10,1))</f>
        <v>0.24</v>
      </c>
      <c r="J10" s="10" t="n">
        <f aca="false">IF(OR(A10="",NOT(ISNUMBER(D10))),"",IF(D10&lt;=$B$5,0,DATEDIF($B$5,D10,"m")))</f>
        <v>18</v>
      </c>
      <c r="K10" s="13" t="n">
        <f aca="false">IF(H10="","",IF(H10=0,0,IF(J10="",0,IF(J10=0,H10,IF((N(E10)/12)=0,H10/J10,MAX((B10-G10*(1+(N(E10)/12))^J10)*(N(E10)/12)/((1+(N(E10)/12))^J10-1),0))))))</f>
        <v>1018.30234764283</v>
      </c>
      <c r="L10" s="14" t="str">
        <f aca="false">IF(A10="","",IF(H10=0,"تحقق ✓",IF(J10=0,"انتهى الموعد","جارٍ")))</f>
        <v>جارٍ</v>
      </c>
    </row>
    <row r="11" customFormat="false" ht="15" hidden="false" customHeight="false" outlineLevel="0" collapsed="false">
      <c r="A11" s="7" t="s">
        <v>19</v>
      </c>
      <c r="B11" s="8" t="n">
        <v>12000</v>
      </c>
      <c r="C11" s="8" t="n">
        <v>2000</v>
      </c>
      <c r="D11" s="5" t="n">
        <f aca="true">EDATE(TODAY(),8)</f>
        <v>46560</v>
      </c>
      <c r="E11" s="9" t="n">
        <v>0</v>
      </c>
      <c r="F11" s="10" t="n">
        <f aca="false">IF(A11="","",SUMIF(الإيداعات!$B$6:$B$1005,A11,الإيداعات!$C$6:$C$1005))</f>
        <v>800</v>
      </c>
      <c r="G11" s="11" t="n">
        <f aca="false">IF(A11="","",N(C11)+F11)</f>
        <v>2800</v>
      </c>
      <c r="H11" s="10" t="n">
        <f aca="false">IF(A11="","",MAX(N(B11)-G11,0))</f>
        <v>9200</v>
      </c>
      <c r="I11" s="12" t="n">
        <f aca="false">IF(OR(A11="",N(B11)=0),"",MIN(G11/B11,1))</f>
        <v>0.233333333333333</v>
      </c>
      <c r="J11" s="10" t="n">
        <f aca="false">IF(OR(A11="",NOT(ISNUMBER(D11))),"",IF(D11&lt;=$B$5,0,DATEDIF($B$5,D11,"m")))</f>
        <v>8</v>
      </c>
      <c r="K11" s="13" t="n">
        <f aca="false">IF(H11="","",IF(H11=0,0,IF(J11="",0,IF(J11=0,H11,IF((N(E11)/12)=0,H11/J11,MAX((B11-G11*(1+(N(E11)/12))^J11)*(N(E11)/12)/((1+(N(E11)/12))^J11-1),0))))))</f>
        <v>1150</v>
      </c>
      <c r="L11" s="14" t="str">
        <f aca="false">IF(A11="","",IF(H11=0,"تحقق ✓",IF(J11=0,"انتهى الموعد","جارٍ")))</f>
        <v>جارٍ</v>
      </c>
    </row>
    <row r="12" customFormat="false" ht="15" hidden="false" customHeight="false" outlineLevel="0" collapsed="false">
      <c r="A12" s="7" t="s">
        <v>20</v>
      </c>
      <c r="B12" s="8" t="n">
        <v>150000</v>
      </c>
      <c r="C12" s="8" t="n">
        <v>20000</v>
      </c>
      <c r="D12" s="5" t="n">
        <f aca="true">EDATE(TODAY(),60)</f>
        <v>48143</v>
      </c>
      <c r="E12" s="9" t="n">
        <v>0.04</v>
      </c>
      <c r="F12" s="10" t="n">
        <f aca="false">IF(A12="","",SUMIF(الإيداعات!$B$6:$B$1005,A12,الإيداعات!$C$6:$C$1005))</f>
        <v>3000</v>
      </c>
      <c r="G12" s="11" t="n">
        <f aca="false">IF(A12="","",N(C12)+F12)</f>
        <v>23000</v>
      </c>
      <c r="H12" s="10" t="n">
        <f aca="false">IF(A12="","",MAX(N(B12)-G12,0))</f>
        <v>127000</v>
      </c>
      <c r="I12" s="12" t="n">
        <f aca="false">IF(OR(A12="",N(B12)=0),"",MIN(G12/B12,1))</f>
        <v>0.153333333333333</v>
      </c>
      <c r="J12" s="10" t="n">
        <f aca="false">IF(OR(A12="",NOT(ISNUMBER(D12))),"",IF(D12&lt;=$B$5,0,DATEDIF($B$5,D12,"m")))</f>
        <v>60</v>
      </c>
      <c r="K12" s="13" t="n">
        <f aca="false">IF(H12="","",IF(H12=0,0,IF(J12="",0,IF(J12=0,H12,IF((N(E12)/12)=0,H12/J12,MAX((B12-G12*(1+(N(E12)/12))^J12)*(N(E12)/12)/((1+(N(E12)/12))^J12-1),0))))))</f>
        <v>1838.89830101878</v>
      </c>
      <c r="L12" s="14" t="str">
        <f aca="false">IF(A12="","",IF(H12=0,"تحقق ✓",IF(J12=0,"انتهى الموعد","جارٍ")))</f>
        <v>جارٍ</v>
      </c>
    </row>
    <row r="13" customFormat="false" ht="15" hidden="false" customHeight="false" outlineLevel="0" collapsed="false">
      <c r="A13" s="7"/>
      <c r="B13" s="8"/>
      <c r="C13" s="8"/>
      <c r="D13" s="5"/>
      <c r="E13" s="9"/>
      <c r="F13" s="10" t="str">
        <f aca="false">IF(A13="","",SUMIF(الإيداعات!$B$6:$B$1005,A13,الإيداعات!$C$6:$C$1005))</f>
        <v/>
      </c>
      <c r="G13" s="11" t="str">
        <f aca="false">IF(A13="","",N(C13)+F13)</f>
        <v/>
      </c>
      <c r="H13" s="10" t="str">
        <f aca="false">IF(A13="","",MAX(N(B13)-G13,0))</f>
        <v/>
      </c>
      <c r="I13" s="12" t="str">
        <f aca="false">IF(OR(A13="",N(B13)=0),"",MIN(G13/B13,1))</f>
        <v/>
      </c>
      <c r="J13" s="10" t="str">
        <f aca="false">IF(OR(A13="",NOT(ISNUMBER(D13))),"",IF(D13&lt;=$B$5,0,DATEDIF($B$5,D13,"m")))</f>
        <v/>
      </c>
      <c r="K13" s="13" t="str">
        <f aca="false">IF(H13="","",IF(H13=0,0,IF(J13="",0,IF(J13=0,H13,IF((N(E13)/12)=0,H13/J13,MAX((B13-G13*(1+(N(E13)/12))^J13)*(N(E13)/12)/((1+(N(E13)/12))^J13-1),0))))))</f>
        <v/>
      </c>
      <c r="L13" s="14" t="str">
        <f aca="false">IF(A13="","",IF(H13=0,"تحقق ✓",IF(J13=0,"انتهى الموعد","جارٍ")))</f>
        <v/>
      </c>
    </row>
    <row r="14" customFormat="false" ht="15" hidden="false" customHeight="false" outlineLevel="0" collapsed="false">
      <c r="A14" s="7"/>
      <c r="B14" s="8"/>
      <c r="C14" s="8"/>
      <c r="D14" s="5"/>
      <c r="E14" s="9"/>
      <c r="F14" s="10" t="str">
        <f aca="false">IF(A14="","",SUMIF(الإيداعات!$B$6:$B$1005,A14,الإيداعات!$C$6:$C$1005))</f>
        <v/>
      </c>
      <c r="G14" s="11" t="str">
        <f aca="false">IF(A14="","",N(C14)+F14)</f>
        <v/>
      </c>
      <c r="H14" s="10" t="str">
        <f aca="false">IF(A14="","",MAX(N(B14)-G14,0))</f>
        <v/>
      </c>
      <c r="I14" s="12" t="str">
        <f aca="false">IF(OR(A14="",N(B14)=0),"",MIN(G14/B14,1))</f>
        <v/>
      </c>
      <c r="J14" s="10" t="str">
        <f aca="false">IF(OR(A14="",NOT(ISNUMBER(D14))),"",IF(D14&lt;=$B$5,0,DATEDIF($B$5,D14,"m")))</f>
        <v/>
      </c>
      <c r="K14" s="13" t="str">
        <f aca="false">IF(H14="","",IF(H14=0,0,IF(J14="",0,IF(J14=0,H14,IF((N(E14)/12)=0,H14/J14,MAX((B14-G14*(1+(N(E14)/12))^J14)*(N(E14)/12)/((1+(N(E14)/12))^J14-1),0))))))</f>
        <v/>
      </c>
      <c r="L14" s="14" t="str">
        <f aca="false">IF(A14="","",IF(H14=0,"تحقق ✓",IF(J14=0,"انتهى الموعد","جارٍ")))</f>
        <v/>
      </c>
    </row>
    <row r="15" customFormat="false" ht="15" hidden="false" customHeight="false" outlineLevel="0" collapsed="false">
      <c r="A15" s="7"/>
      <c r="B15" s="8"/>
      <c r="C15" s="8"/>
      <c r="D15" s="5"/>
      <c r="E15" s="9"/>
      <c r="F15" s="10" t="str">
        <f aca="false">IF(A15="","",SUMIF(الإيداعات!$B$6:$B$1005,A15,الإيداعات!$C$6:$C$1005))</f>
        <v/>
      </c>
      <c r="G15" s="11" t="str">
        <f aca="false">IF(A15="","",N(C15)+F15)</f>
        <v/>
      </c>
      <c r="H15" s="10" t="str">
        <f aca="false">IF(A15="","",MAX(N(B15)-G15,0))</f>
        <v/>
      </c>
      <c r="I15" s="12" t="str">
        <f aca="false">IF(OR(A15="",N(B15)=0),"",MIN(G15/B15,1))</f>
        <v/>
      </c>
      <c r="J15" s="10" t="str">
        <f aca="false">IF(OR(A15="",NOT(ISNUMBER(D15))),"",IF(D15&lt;=$B$5,0,DATEDIF($B$5,D15,"m")))</f>
        <v/>
      </c>
      <c r="K15" s="13" t="str">
        <f aca="false">IF(H15="","",IF(H15=0,0,IF(J15="",0,IF(J15=0,H15,IF((N(E15)/12)=0,H15/J15,MAX((B15-G15*(1+(N(E15)/12))^J15)*(N(E15)/12)/((1+(N(E15)/12))^J15-1),0))))))</f>
        <v/>
      </c>
      <c r="L15" s="14" t="str">
        <f aca="false">IF(A15="","",IF(H15=0,"تحقق ✓",IF(J15=0,"انتهى الموعد","جارٍ")))</f>
        <v/>
      </c>
    </row>
    <row r="16" customFormat="false" ht="15" hidden="false" customHeight="false" outlineLevel="0" collapsed="false">
      <c r="A16" s="7"/>
      <c r="B16" s="8"/>
      <c r="C16" s="8"/>
      <c r="D16" s="5"/>
      <c r="E16" s="9"/>
      <c r="F16" s="10" t="str">
        <f aca="false">IF(A16="","",SUMIF(الإيداعات!$B$6:$B$1005,A16,الإيداعات!$C$6:$C$1005))</f>
        <v/>
      </c>
      <c r="G16" s="11" t="str">
        <f aca="false">IF(A16="","",N(C16)+F16)</f>
        <v/>
      </c>
      <c r="H16" s="10" t="str">
        <f aca="false">IF(A16="","",MAX(N(B16)-G16,0))</f>
        <v/>
      </c>
      <c r="I16" s="12" t="str">
        <f aca="false">IF(OR(A16="",N(B16)=0),"",MIN(G16/B16,1))</f>
        <v/>
      </c>
      <c r="J16" s="10" t="str">
        <f aca="false">IF(OR(A16="",NOT(ISNUMBER(D16))),"",IF(D16&lt;=$B$5,0,DATEDIF($B$5,D16,"m")))</f>
        <v/>
      </c>
      <c r="K16" s="13" t="str">
        <f aca="false">IF(H16="","",IF(H16=0,0,IF(J16="",0,IF(J16=0,H16,IF((N(E16)/12)=0,H16/J16,MAX((B16-G16*(1+(N(E16)/12))^J16)*(N(E16)/12)/((1+(N(E16)/12))^J16-1),0))))))</f>
        <v/>
      </c>
      <c r="L16" s="14" t="str">
        <f aca="false">IF(A16="","",IF(H16=0,"تحقق ✓",IF(J16=0,"انتهى الموعد","جارٍ")))</f>
        <v/>
      </c>
    </row>
    <row r="17" customFormat="false" ht="15" hidden="false" customHeight="false" outlineLevel="0" collapsed="false">
      <c r="A17" s="7"/>
      <c r="B17" s="8"/>
      <c r="C17" s="8"/>
      <c r="D17" s="5"/>
      <c r="E17" s="9"/>
      <c r="F17" s="10" t="str">
        <f aca="false">IF(A17="","",SUMIF(الإيداعات!$B$6:$B$1005,A17,الإيداعات!$C$6:$C$1005))</f>
        <v/>
      </c>
      <c r="G17" s="11" t="str">
        <f aca="false">IF(A17="","",N(C17)+F17)</f>
        <v/>
      </c>
      <c r="H17" s="10" t="str">
        <f aca="false">IF(A17="","",MAX(N(B17)-G17,0))</f>
        <v/>
      </c>
      <c r="I17" s="12" t="str">
        <f aca="false">IF(OR(A17="",N(B17)=0),"",MIN(G17/B17,1))</f>
        <v/>
      </c>
      <c r="J17" s="10" t="str">
        <f aca="false">IF(OR(A17="",NOT(ISNUMBER(D17))),"",IF(D17&lt;=$B$5,0,DATEDIF($B$5,D17,"m")))</f>
        <v/>
      </c>
      <c r="K17" s="13" t="str">
        <f aca="false">IF(H17="","",IF(H17=0,0,IF(J17="",0,IF(J17=0,H17,IF((N(E17)/12)=0,H17/J17,MAX((B17-G17*(1+(N(E17)/12))^J17)*(N(E17)/12)/((1+(N(E17)/12))^J17-1),0))))))</f>
        <v/>
      </c>
      <c r="L17" s="14" t="str">
        <f aca="false">IF(A17="","",IF(H17=0,"تحقق ✓",IF(J17=0,"انتهى الموعد","جارٍ")))</f>
        <v/>
      </c>
    </row>
    <row r="18" customFormat="false" ht="15" hidden="false" customHeight="false" outlineLevel="0" collapsed="false">
      <c r="A18" s="7"/>
      <c r="B18" s="8"/>
      <c r="C18" s="8"/>
      <c r="D18" s="5"/>
      <c r="E18" s="9"/>
      <c r="F18" s="10" t="str">
        <f aca="false">IF(A18="","",SUMIF(الإيداعات!$B$6:$B$1005,A18,الإيداعات!$C$6:$C$1005))</f>
        <v/>
      </c>
      <c r="G18" s="11" t="str">
        <f aca="false">IF(A18="","",N(C18)+F18)</f>
        <v/>
      </c>
      <c r="H18" s="10" t="str">
        <f aca="false">IF(A18="","",MAX(N(B18)-G18,0))</f>
        <v/>
      </c>
      <c r="I18" s="12" t="str">
        <f aca="false">IF(OR(A18="",N(B18)=0),"",MIN(G18/B18,1))</f>
        <v/>
      </c>
      <c r="J18" s="10" t="str">
        <f aca="false">IF(OR(A18="",NOT(ISNUMBER(D18))),"",IF(D18&lt;=$B$5,0,DATEDIF($B$5,D18,"m")))</f>
        <v/>
      </c>
      <c r="K18" s="13" t="str">
        <f aca="false">IF(H18="","",IF(H18=0,0,IF(J18="",0,IF(J18=0,H18,IF((N(E18)/12)=0,H18/J18,MAX((B18-G18*(1+(N(E18)/12))^J18)*(N(E18)/12)/((1+(N(E18)/12))^J18-1),0))))))</f>
        <v/>
      </c>
      <c r="L18" s="14" t="str">
        <f aca="false">IF(A18="","",IF(H18=0,"تحقق ✓",IF(J18=0,"انتهى الموعد","جارٍ")))</f>
        <v/>
      </c>
    </row>
    <row r="19" customFormat="false" ht="15" hidden="false" customHeight="false" outlineLevel="0" collapsed="false">
      <c r="A19" s="7"/>
      <c r="B19" s="8"/>
      <c r="C19" s="8"/>
      <c r="D19" s="5"/>
      <c r="E19" s="9"/>
      <c r="F19" s="10" t="str">
        <f aca="false">IF(A19="","",SUMIF(الإيداعات!$B$6:$B$1005,A19,الإيداعات!$C$6:$C$1005))</f>
        <v/>
      </c>
      <c r="G19" s="11" t="str">
        <f aca="false">IF(A19="","",N(C19)+F19)</f>
        <v/>
      </c>
      <c r="H19" s="10" t="str">
        <f aca="false">IF(A19="","",MAX(N(B19)-G19,0))</f>
        <v/>
      </c>
      <c r="I19" s="12" t="str">
        <f aca="false">IF(OR(A19="",N(B19)=0),"",MIN(G19/B19,1))</f>
        <v/>
      </c>
      <c r="J19" s="10" t="str">
        <f aca="false">IF(OR(A19="",NOT(ISNUMBER(D19))),"",IF(D19&lt;=$B$5,0,DATEDIF($B$5,D19,"m")))</f>
        <v/>
      </c>
      <c r="K19" s="13" t="str">
        <f aca="false">IF(H19="","",IF(H19=0,0,IF(J19="",0,IF(J19=0,H19,IF((N(E19)/12)=0,H19/J19,MAX((B19-G19*(1+(N(E19)/12))^J19)*(N(E19)/12)/((1+(N(E19)/12))^J19-1),0))))))</f>
        <v/>
      </c>
      <c r="L19" s="14" t="str">
        <f aca="false">IF(A19="","",IF(H19=0,"تحقق ✓",IF(J19=0,"انتهى الموعد","جارٍ")))</f>
        <v/>
      </c>
    </row>
    <row r="20" customFormat="false" ht="15" hidden="false" customHeight="false" outlineLevel="0" collapsed="false">
      <c r="A20" s="7"/>
      <c r="B20" s="8"/>
      <c r="C20" s="8"/>
      <c r="D20" s="5"/>
      <c r="E20" s="9"/>
      <c r="F20" s="10" t="str">
        <f aca="false">IF(A20="","",SUMIF(الإيداعات!$B$6:$B$1005,A20,الإيداعات!$C$6:$C$1005))</f>
        <v/>
      </c>
      <c r="G20" s="11" t="str">
        <f aca="false">IF(A20="","",N(C20)+F20)</f>
        <v/>
      </c>
      <c r="H20" s="10" t="str">
        <f aca="false">IF(A20="","",MAX(N(B20)-G20,0))</f>
        <v/>
      </c>
      <c r="I20" s="12" t="str">
        <f aca="false">IF(OR(A20="",N(B20)=0),"",MIN(G20/B20,1))</f>
        <v/>
      </c>
      <c r="J20" s="10" t="str">
        <f aca="false">IF(OR(A20="",NOT(ISNUMBER(D20))),"",IF(D20&lt;=$B$5,0,DATEDIF($B$5,D20,"m")))</f>
        <v/>
      </c>
      <c r="K20" s="13" t="str">
        <f aca="false">IF(H20="","",IF(H20=0,0,IF(J20="",0,IF(J20=0,H20,IF((N(E20)/12)=0,H20/J20,MAX((B20-G20*(1+(N(E20)/12))^J20)*(N(E20)/12)/((1+(N(E20)/12))^J20-1),0))))))</f>
        <v/>
      </c>
      <c r="L20" s="14" t="str">
        <f aca="false">IF(A20="","",IF(H20=0,"تحقق ✓",IF(J20=0,"انتهى الموعد","جارٍ")))</f>
        <v/>
      </c>
    </row>
    <row r="21" customFormat="false" ht="15" hidden="false" customHeight="false" outlineLevel="0" collapsed="false">
      <c r="A21" s="7"/>
      <c r="B21" s="8"/>
      <c r="C21" s="8"/>
      <c r="D21" s="5"/>
      <c r="E21" s="9"/>
      <c r="F21" s="10" t="str">
        <f aca="false">IF(A21="","",SUMIF(الإيداعات!$B$6:$B$1005,A21,الإيداعات!$C$6:$C$1005))</f>
        <v/>
      </c>
      <c r="G21" s="11" t="str">
        <f aca="false">IF(A21="","",N(C21)+F21)</f>
        <v/>
      </c>
      <c r="H21" s="10" t="str">
        <f aca="false">IF(A21="","",MAX(N(B21)-G21,0))</f>
        <v/>
      </c>
      <c r="I21" s="12" t="str">
        <f aca="false">IF(OR(A21="",N(B21)=0),"",MIN(G21/B21,1))</f>
        <v/>
      </c>
      <c r="J21" s="10" t="str">
        <f aca="false">IF(OR(A21="",NOT(ISNUMBER(D21))),"",IF(D21&lt;=$B$5,0,DATEDIF($B$5,D21,"m")))</f>
        <v/>
      </c>
      <c r="K21" s="13" t="str">
        <f aca="false">IF(H21="","",IF(H21=0,0,IF(J21="",0,IF(J21=0,H21,IF((N(E21)/12)=0,H21/J21,MAX((B21-G21*(1+(N(E21)/12))^J21)*(N(E21)/12)/((1+(N(E21)/12))^J21-1),0))))))</f>
        <v/>
      </c>
      <c r="L21" s="14" t="str">
        <f aca="false">IF(A21="","",IF(H21=0,"تحقق ✓",IF(J21=0,"انتهى الموعد","جارٍ")))</f>
        <v/>
      </c>
    </row>
    <row r="22" customFormat="false" ht="15" hidden="false" customHeight="false" outlineLevel="0" collapsed="false">
      <c r="A22" s="7"/>
      <c r="B22" s="8"/>
      <c r="C22" s="8"/>
      <c r="D22" s="5"/>
      <c r="E22" s="9"/>
      <c r="F22" s="10" t="str">
        <f aca="false">IF(A22="","",SUMIF(الإيداعات!$B$6:$B$1005,A22,الإيداعات!$C$6:$C$1005))</f>
        <v/>
      </c>
      <c r="G22" s="11" t="str">
        <f aca="false">IF(A22="","",N(C22)+F22)</f>
        <v/>
      </c>
      <c r="H22" s="10" t="str">
        <f aca="false">IF(A22="","",MAX(N(B22)-G22,0))</f>
        <v/>
      </c>
      <c r="I22" s="12" t="str">
        <f aca="false">IF(OR(A22="",N(B22)=0),"",MIN(G22/B22,1))</f>
        <v/>
      </c>
      <c r="J22" s="10" t="str">
        <f aca="false">IF(OR(A22="",NOT(ISNUMBER(D22))),"",IF(D22&lt;=$B$5,0,DATEDIF($B$5,D22,"m")))</f>
        <v/>
      </c>
      <c r="K22" s="13" t="str">
        <f aca="false">IF(H22="","",IF(H22=0,0,IF(J22="",0,IF(J22=0,H22,IF((N(E22)/12)=0,H22/J22,MAX((B22-G22*(1+(N(E22)/12))^J22)*(N(E22)/12)/((1+(N(E22)/12))^J22-1),0))))))</f>
        <v/>
      </c>
      <c r="L22" s="14" t="str">
        <f aca="false">IF(A22="","",IF(H22=0,"تحقق ✓",IF(J22=0,"انتهى الموعد","جارٍ")))</f>
        <v/>
      </c>
    </row>
    <row r="23" customFormat="false" ht="15" hidden="false" customHeight="false" outlineLevel="0" collapsed="false">
      <c r="A23" s="7"/>
      <c r="B23" s="8"/>
      <c r="C23" s="8"/>
      <c r="D23" s="5"/>
      <c r="E23" s="9"/>
      <c r="F23" s="10" t="str">
        <f aca="false">IF(A23="","",SUMIF(الإيداعات!$B$6:$B$1005,A23,الإيداعات!$C$6:$C$1005))</f>
        <v/>
      </c>
      <c r="G23" s="11" t="str">
        <f aca="false">IF(A23="","",N(C23)+F23)</f>
        <v/>
      </c>
      <c r="H23" s="10" t="str">
        <f aca="false">IF(A23="","",MAX(N(B23)-G23,0))</f>
        <v/>
      </c>
      <c r="I23" s="12" t="str">
        <f aca="false">IF(OR(A23="",N(B23)=0),"",MIN(G23/B23,1))</f>
        <v/>
      </c>
      <c r="J23" s="10" t="str">
        <f aca="false">IF(OR(A23="",NOT(ISNUMBER(D23))),"",IF(D23&lt;=$B$5,0,DATEDIF($B$5,D23,"m")))</f>
        <v/>
      </c>
      <c r="K23" s="13" t="str">
        <f aca="false">IF(H23="","",IF(H23=0,0,IF(J23="",0,IF(J23=0,H23,IF((N(E23)/12)=0,H23/J23,MAX((B23-G23*(1+(N(E23)/12))^J23)*(N(E23)/12)/((1+(N(E23)/12))^J23-1),0))))))</f>
        <v/>
      </c>
      <c r="L23" s="14" t="str">
        <f aca="false">IF(A23="","",IF(H23=0,"تحقق ✓",IF(J23=0,"انتهى الموعد","جارٍ")))</f>
        <v/>
      </c>
    </row>
    <row r="24" customFormat="false" ht="15" hidden="false" customHeight="false" outlineLevel="0" collapsed="false">
      <c r="A24" s="7"/>
      <c r="B24" s="8"/>
      <c r="C24" s="8"/>
      <c r="D24" s="5"/>
      <c r="E24" s="9"/>
      <c r="F24" s="10" t="str">
        <f aca="false">IF(A24="","",SUMIF(الإيداعات!$B$6:$B$1005,A24,الإيداعات!$C$6:$C$1005))</f>
        <v/>
      </c>
      <c r="G24" s="11" t="str">
        <f aca="false">IF(A24="","",N(C24)+F24)</f>
        <v/>
      </c>
      <c r="H24" s="10" t="str">
        <f aca="false">IF(A24="","",MAX(N(B24)-G24,0))</f>
        <v/>
      </c>
      <c r="I24" s="12" t="str">
        <f aca="false">IF(OR(A24="",N(B24)=0),"",MIN(G24/B24,1))</f>
        <v/>
      </c>
      <c r="J24" s="10" t="str">
        <f aca="false">IF(OR(A24="",NOT(ISNUMBER(D24))),"",IF(D24&lt;=$B$5,0,DATEDIF($B$5,D24,"m")))</f>
        <v/>
      </c>
      <c r="K24" s="13" t="str">
        <f aca="false">IF(H24="","",IF(H24=0,0,IF(J24="",0,IF(J24=0,H24,IF((N(E24)/12)=0,H24/J24,MAX((B24-G24*(1+(N(E24)/12))^J24)*(N(E24)/12)/((1+(N(E24)/12))^J24-1),0))))))</f>
        <v/>
      </c>
      <c r="L24" s="14" t="str">
        <f aca="false">IF(A24="","",IF(H24=0,"تحقق ✓",IF(J24=0,"انتهى الموعد","جارٍ")))</f>
        <v/>
      </c>
    </row>
    <row r="25" customFormat="false" ht="15" hidden="false" customHeight="false" outlineLevel="0" collapsed="false">
      <c r="A25" s="7"/>
      <c r="B25" s="8"/>
      <c r="C25" s="8"/>
      <c r="D25" s="5"/>
      <c r="E25" s="9"/>
      <c r="F25" s="10" t="str">
        <f aca="false">IF(A25="","",SUMIF(الإيداعات!$B$6:$B$1005,A25,الإيداعات!$C$6:$C$1005))</f>
        <v/>
      </c>
      <c r="G25" s="11" t="str">
        <f aca="false">IF(A25="","",N(C25)+F25)</f>
        <v/>
      </c>
      <c r="H25" s="10" t="str">
        <f aca="false">IF(A25="","",MAX(N(B25)-G25,0))</f>
        <v/>
      </c>
      <c r="I25" s="12" t="str">
        <f aca="false">IF(OR(A25="",N(B25)=0),"",MIN(G25/B25,1))</f>
        <v/>
      </c>
      <c r="J25" s="10" t="str">
        <f aca="false">IF(OR(A25="",NOT(ISNUMBER(D25))),"",IF(D25&lt;=$B$5,0,DATEDIF($B$5,D25,"m")))</f>
        <v/>
      </c>
      <c r="K25" s="13" t="str">
        <f aca="false">IF(H25="","",IF(H25=0,0,IF(J25="",0,IF(J25=0,H25,IF((N(E25)/12)=0,H25/J25,MAX((B25-G25*(1+(N(E25)/12))^J25)*(N(E25)/12)/((1+(N(E25)/12))^J25-1),0))))))</f>
        <v/>
      </c>
      <c r="L25" s="14" t="str">
        <f aca="false">IF(A25="","",IF(H25=0,"تحقق ✓",IF(J25=0,"انتهى الموعد","جارٍ")))</f>
        <v/>
      </c>
    </row>
    <row r="26" customFormat="false" ht="15" hidden="false" customHeight="false" outlineLevel="0" collapsed="false">
      <c r="A26" s="7"/>
      <c r="B26" s="8"/>
      <c r="C26" s="8"/>
      <c r="D26" s="5"/>
      <c r="E26" s="9"/>
      <c r="F26" s="10" t="str">
        <f aca="false">IF(A26="","",SUMIF(الإيداعات!$B$6:$B$1005,A26,الإيداعات!$C$6:$C$1005))</f>
        <v/>
      </c>
      <c r="G26" s="11" t="str">
        <f aca="false">IF(A26="","",N(C26)+F26)</f>
        <v/>
      </c>
      <c r="H26" s="10" t="str">
        <f aca="false">IF(A26="","",MAX(N(B26)-G26,0))</f>
        <v/>
      </c>
      <c r="I26" s="12" t="str">
        <f aca="false">IF(OR(A26="",N(B26)=0),"",MIN(G26/B26,1))</f>
        <v/>
      </c>
      <c r="J26" s="10" t="str">
        <f aca="false">IF(OR(A26="",NOT(ISNUMBER(D26))),"",IF(D26&lt;=$B$5,0,DATEDIF($B$5,D26,"m")))</f>
        <v/>
      </c>
      <c r="K26" s="13" t="str">
        <f aca="false">IF(H26="","",IF(H26=0,0,IF(J26="",0,IF(J26=0,H26,IF((N(E26)/12)=0,H26/J26,MAX((B26-G26*(1+(N(E26)/12))^J26)*(N(E26)/12)/((1+(N(E26)/12))^J26-1),0))))))</f>
        <v/>
      </c>
      <c r="L26" s="14" t="str">
        <f aca="false">IF(A26="","",IF(H26=0,"تحقق ✓",IF(J26=0,"انتهى الموعد","جارٍ")))</f>
        <v/>
      </c>
    </row>
    <row r="27" customFormat="false" ht="15" hidden="false" customHeight="false" outlineLevel="0" collapsed="false">
      <c r="A27" s="7"/>
      <c r="B27" s="8"/>
      <c r="C27" s="8"/>
      <c r="D27" s="5"/>
      <c r="E27" s="9"/>
      <c r="F27" s="10" t="str">
        <f aca="false">IF(A27="","",SUMIF(الإيداعات!$B$6:$B$1005,A27,الإيداعات!$C$6:$C$1005))</f>
        <v/>
      </c>
      <c r="G27" s="11" t="str">
        <f aca="false">IF(A27="","",N(C27)+F27)</f>
        <v/>
      </c>
      <c r="H27" s="10" t="str">
        <f aca="false">IF(A27="","",MAX(N(B27)-G27,0))</f>
        <v/>
      </c>
      <c r="I27" s="12" t="str">
        <f aca="false">IF(OR(A27="",N(B27)=0),"",MIN(G27/B27,1))</f>
        <v/>
      </c>
      <c r="J27" s="10" t="str">
        <f aca="false">IF(OR(A27="",NOT(ISNUMBER(D27))),"",IF(D27&lt;=$B$5,0,DATEDIF($B$5,D27,"m")))</f>
        <v/>
      </c>
      <c r="K27" s="13" t="str">
        <f aca="false">IF(H27="","",IF(H27=0,0,IF(J27="",0,IF(J27=0,H27,IF((N(E27)/12)=0,H27/J27,MAX((B27-G27*(1+(N(E27)/12))^J27)*(N(E27)/12)/((1+(N(E27)/12))^J27-1),0))))))</f>
        <v/>
      </c>
      <c r="L27" s="14" t="str">
        <f aca="false">IF(A27="","",IF(H27=0,"تحقق ✓",IF(J27=0,"انتهى الموعد","جارٍ")))</f>
        <v/>
      </c>
    </row>
    <row r="28" customFormat="false" ht="15" hidden="false" customHeight="false" outlineLevel="0" collapsed="false">
      <c r="A28" s="7"/>
      <c r="B28" s="8"/>
      <c r="C28" s="8"/>
      <c r="D28" s="5"/>
      <c r="E28" s="9"/>
      <c r="F28" s="10" t="str">
        <f aca="false">IF(A28="","",SUMIF(الإيداعات!$B$6:$B$1005,A28,الإيداعات!$C$6:$C$1005))</f>
        <v/>
      </c>
      <c r="G28" s="11" t="str">
        <f aca="false">IF(A28="","",N(C28)+F28)</f>
        <v/>
      </c>
      <c r="H28" s="10" t="str">
        <f aca="false">IF(A28="","",MAX(N(B28)-G28,0))</f>
        <v/>
      </c>
      <c r="I28" s="12" t="str">
        <f aca="false">IF(OR(A28="",N(B28)=0),"",MIN(G28/B28,1))</f>
        <v/>
      </c>
      <c r="J28" s="10" t="str">
        <f aca="false">IF(OR(A28="",NOT(ISNUMBER(D28))),"",IF(D28&lt;=$B$5,0,DATEDIF($B$5,D28,"m")))</f>
        <v/>
      </c>
      <c r="K28" s="13" t="str">
        <f aca="false">IF(H28="","",IF(H28=0,0,IF(J28="",0,IF(J28=0,H28,IF((N(E28)/12)=0,H28/J28,MAX((B28-G28*(1+(N(E28)/12))^J28)*(N(E28)/12)/((1+(N(E28)/12))^J28-1),0))))))</f>
        <v/>
      </c>
      <c r="L28" s="14" t="str">
        <f aca="false">IF(A28="","",IF(H28=0,"تحقق ✓",IF(J28=0,"انتهى الموعد","جارٍ")))</f>
        <v/>
      </c>
    </row>
    <row r="29" customFormat="false" ht="15" hidden="false" customHeight="false" outlineLevel="0" collapsed="false">
      <c r="A29" s="15" t="s">
        <v>21</v>
      </c>
      <c r="B29" s="16" t="n">
        <f aca="false">SUM(B9:B28)</f>
        <v>217000</v>
      </c>
      <c r="C29" s="16" t="n">
        <f aca="false">SUM(C9:C28)</f>
        <v>35000</v>
      </c>
      <c r="D29" s="17"/>
      <c r="E29" s="17"/>
      <c r="F29" s="16" t="n">
        <f aca="false">SUM(F9:F28)</f>
        <v>9300</v>
      </c>
      <c r="G29" s="16" t="n">
        <f aca="false">SUM(G9:G28)</f>
        <v>44300</v>
      </c>
      <c r="H29" s="16" t="n">
        <f aca="false">SUM(H9:H28)</f>
        <v>172700</v>
      </c>
      <c r="I29" s="18" t="n">
        <f aca="false">IF(B29&gt;0,G29/B29,0)</f>
        <v>0.204147465437788</v>
      </c>
      <c r="J29" s="17"/>
      <c r="K29" s="13" t="n">
        <f aca="false">SUM(K9:K28)</f>
        <v>5465.53398199494</v>
      </c>
      <c r="L29" s="17"/>
    </row>
    <row r="31" customFormat="false" ht="15" hidden="false" customHeight="true" outlineLevel="0" collapsed="false">
      <c r="A31" s="19" t="s">
        <v>22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</sheetData>
  <sheetProtection sheet="true" formatCells="false" formatColumns="false" formatRows="false" sort="false" autoFilter="false"/>
  <mergeCells count="5">
    <mergeCell ref="A1:L1"/>
    <mergeCell ref="A2:L2"/>
    <mergeCell ref="A4:C4"/>
    <mergeCell ref="A7:L7"/>
    <mergeCell ref="A31:L31"/>
  </mergeCells>
  <conditionalFormatting sqref="L9:L28">
    <cfRule type="expression" priority="2" aboveAverage="0" equalAverage="0" bottom="0" percent="0" rank="0" text="" dxfId="0">
      <formula>L9="تحقق ✓"</formula>
    </cfRule>
    <cfRule type="expression" priority="3" aboveAverage="0" equalAverage="0" bottom="0" percent="0" rank="0" text="" dxfId="1">
      <formula>L9="انتهى الموعد"</formula>
    </cfRule>
  </conditionalFormatting>
  <conditionalFormatting sqref="I9:I28">
    <cfRule type="dataBar" priority="4">
      <dataBar showValue="1" minLength="10" maxLength="90">
        <cfvo type="num" val="0"/>
        <cfvo type="num" val="1"/>
        <color rgb="FF17603A"/>
      </dataBar>
      <extLst>
        <ext xmlns:x14="http://schemas.microsoft.com/office/spreadsheetml/2009/9/main" uri="{B025F937-C7B1-47D3-B67F-A62EFF666E3E}">
          <x14:id>{A87F90AF-B483-40C0-B12D-90B54169432E}</x14:id>
        </ext>
      </extLst>
    </cfRule>
  </conditionalFormatting>
  <dataValidations count="3">
    <dataValidation allowBlank="true" error="أدخل تاريخًا صحيحًا" errorStyle="stop" errorTitle="Sheetaky" operator="greaterThan" showDropDown="false" showErrorMessage="true" showInputMessage="false" sqref="D9:D28" type="date">
      <formula1>1</formula1>
      <formula2>0</formula2>
    </dataValidation>
    <dataValidation allowBlank="true" error="أدخل رقمًا بين 0 و 0.5" errorStyle="stop" errorTitle="Sheetaky" operator="between" showDropDown="false" showErrorMessage="true" showInputMessage="false" sqref="E9:E28" type="decimal">
      <formula1>0</formula1>
      <formula2>0.5</formula2>
    </dataValidation>
    <dataValidation allowBlank="true" error="أدخل رقمًا بين 0 و 1000000000000.0" errorStyle="stop" errorTitle="Sheetaky" operator="between" showDropDown="false" showErrorMessage="true" showInputMessage="false" sqref="B9:C28" type="decimal">
      <formula1>0</formula1>
      <formula2>1000000000000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87F90AF-B483-40C0-B12D-90B54169432E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17603A"/>
              <x14:axisColor rgb="FF000000"/>
            </x14:dataBar>
          </x14:cfRule>
          <xm:sqref>I9:I28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00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30"/>
  </cols>
  <sheetData>
    <row r="1" customFormat="false" ht="36" hidden="false" customHeight="true" outlineLevel="0" collapsed="false">
      <c r="A1" s="1" t="s">
        <v>23</v>
      </c>
      <c r="B1" s="1"/>
      <c r="C1" s="1"/>
      <c r="D1" s="1"/>
    </row>
    <row r="2" customFormat="false" ht="18" hidden="false" customHeight="true" outlineLevel="0" collapsed="false">
      <c r="A2" s="2" t="s">
        <v>24</v>
      </c>
      <c r="B2" s="2"/>
      <c r="C2" s="2"/>
      <c r="D2" s="2"/>
    </row>
    <row r="5" customFormat="false" ht="30" hidden="false" customHeight="true" outlineLevel="0" collapsed="false">
      <c r="A5" s="6" t="s">
        <v>25</v>
      </c>
      <c r="B5" s="6" t="s">
        <v>5</v>
      </c>
      <c r="C5" s="6" t="s">
        <v>26</v>
      </c>
      <c r="D5" s="6" t="s">
        <v>27</v>
      </c>
    </row>
    <row r="6" customFormat="false" ht="15" hidden="false" customHeight="false" outlineLevel="0" collapsed="false">
      <c r="A6" s="20" t="n">
        <f aca="true">TODAY()-60</f>
        <v>46257</v>
      </c>
      <c r="B6" s="21" t="s">
        <v>17</v>
      </c>
      <c r="C6" s="8" t="n">
        <v>1500</v>
      </c>
      <c r="D6" s="21"/>
    </row>
    <row r="7" customFormat="false" ht="15" hidden="false" customHeight="false" outlineLevel="0" collapsed="false">
      <c r="A7" s="20" t="n">
        <f aca="true">TODAY()-30</f>
        <v>46287</v>
      </c>
      <c r="B7" s="21" t="s">
        <v>17</v>
      </c>
      <c r="C7" s="8" t="n">
        <v>1500</v>
      </c>
      <c r="D7" s="21"/>
    </row>
    <row r="8" customFormat="false" ht="15" hidden="false" customHeight="false" outlineLevel="0" collapsed="false">
      <c r="A8" s="20" t="n">
        <f aca="true">TODAY()-25</f>
        <v>46292</v>
      </c>
      <c r="B8" s="21" t="s">
        <v>18</v>
      </c>
      <c r="C8" s="8" t="n">
        <v>1000</v>
      </c>
      <c r="D8" s="21"/>
    </row>
    <row r="9" customFormat="false" ht="15" hidden="false" customHeight="false" outlineLevel="0" collapsed="false">
      <c r="A9" s="20" t="n">
        <f aca="true">TODAY()-20</f>
        <v>46297</v>
      </c>
      <c r="B9" s="21" t="s">
        <v>19</v>
      </c>
      <c r="C9" s="8" t="n">
        <v>800</v>
      </c>
      <c r="D9" s="21"/>
    </row>
    <row r="10" customFormat="false" ht="15" hidden="false" customHeight="false" outlineLevel="0" collapsed="false">
      <c r="A10" s="20" t="n">
        <f aca="true">TODAY()-5</f>
        <v>46312</v>
      </c>
      <c r="B10" s="21" t="s">
        <v>17</v>
      </c>
      <c r="C10" s="8" t="n">
        <v>1500</v>
      </c>
      <c r="D10" s="21"/>
    </row>
    <row r="11" customFormat="false" ht="15" hidden="false" customHeight="false" outlineLevel="0" collapsed="false">
      <c r="A11" s="20" t="n">
        <f aca="true">TODAY()-3</f>
        <v>46314</v>
      </c>
      <c r="B11" s="21" t="s">
        <v>20</v>
      </c>
      <c r="C11" s="8" t="n">
        <v>3000</v>
      </c>
      <c r="D11" s="21"/>
    </row>
    <row r="12" customFormat="false" ht="15" hidden="false" customHeight="false" outlineLevel="0" collapsed="false">
      <c r="A12" s="20"/>
      <c r="B12" s="21"/>
      <c r="C12" s="8"/>
      <c r="D12" s="21"/>
    </row>
    <row r="13" customFormat="false" ht="15" hidden="false" customHeight="false" outlineLevel="0" collapsed="false">
      <c r="A13" s="20"/>
      <c r="B13" s="21"/>
      <c r="C13" s="8"/>
      <c r="D13" s="21"/>
    </row>
    <row r="14" customFormat="false" ht="15" hidden="false" customHeight="false" outlineLevel="0" collapsed="false">
      <c r="A14" s="20"/>
      <c r="B14" s="21"/>
      <c r="C14" s="8"/>
      <c r="D14" s="21"/>
    </row>
    <row r="15" customFormat="false" ht="15" hidden="false" customHeight="false" outlineLevel="0" collapsed="false">
      <c r="A15" s="20"/>
      <c r="B15" s="21"/>
      <c r="C15" s="8"/>
      <c r="D15" s="21"/>
    </row>
    <row r="16" customFormat="false" ht="15" hidden="false" customHeight="false" outlineLevel="0" collapsed="false">
      <c r="A16" s="20"/>
      <c r="B16" s="21"/>
      <c r="C16" s="8"/>
      <c r="D16" s="21"/>
    </row>
    <row r="17" customFormat="false" ht="15" hidden="false" customHeight="false" outlineLevel="0" collapsed="false">
      <c r="A17" s="20"/>
      <c r="B17" s="21"/>
      <c r="C17" s="8"/>
      <c r="D17" s="21"/>
    </row>
    <row r="18" customFormat="false" ht="15" hidden="false" customHeight="false" outlineLevel="0" collapsed="false">
      <c r="A18" s="20"/>
      <c r="B18" s="21"/>
      <c r="C18" s="8"/>
      <c r="D18" s="21"/>
    </row>
    <row r="19" customFormat="false" ht="15" hidden="false" customHeight="false" outlineLevel="0" collapsed="false">
      <c r="A19" s="20"/>
      <c r="B19" s="21"/>
      <c r="C19" s="8"/>
      <c r="D19" s="21"/>
    </row>
    <row r="20" customFormat="false" ht="15" hidden="false" customHeight="false" outlineLevel="0" collapsed="false">
      <c r="A20" s="20"/>
      <c r="B20" s="21"/>
      <c r="C20" s="8"/>
      <c r="D20" s="21"/>
    </row>
    <row r="21" customFormat="false" ht="15" hidden="false" customHeight="false" outlineLevel="0" collapsed="false">
      <c r="A21" s="20"/>
      <c r="B21" s="21"/>
      <c r="C21" s="8"/>
      <c r="D21" s="21"/>
    </row>
    <row r="22" customFormat="false" ht="15" hidden="false" customHeight="false" outlineLevel="0" collapsed="false">
      <c r="A22" s="20"/>
      <c r="B22" s="21"/>
      <c r="C22" s="8"/>
      <c r="D22" s="21"/>
    </row>
    <row r="23" customFormat="false" ht="15" hidden="false" customHeight="false" outlineLevel="0" collapsed="false">
      <c r="A23" s="20"/>
      <c r="B23" s="21"/>
      <c r="C23" s="8"/>
      <c r="D23" s="21"/>
    </row>
    <row r="24" customFormat="false" ht="15" hidden="false" customHeight="false" outlineLevel="0" collapsed="false">
      <c r="A24" s="20"/>
      <c r="B24" s="21"/>
      <c r="C24" s="8"/>
      <c r="D24" s="21"/>
    </row>
    <row r="25" customFormat="false" ht="15" hidden="false" customHeight="false" outlineLevel="0" collapsed="false">
      <c r="A25" s="20"/>
      <c r="B25" s="21"/>
      <c r="C25" s="8"/>
      <c r="D25" s="21"/>
    </row>
    <row r="26" customFormat="false" ht="15" hidden="false" customHeight="false" outlineLevel="0" collapsed="false">
      <c r="A26" s="20"/>
      <c r="B26" s="21"/>
      <c r="C26" s="8"/>
      <c r="D26" s="21"/>
    </row>
    <row r="27" customFormat="false" ht="15" hidden="false" customHeight="false" outlineLevel="0" collapsed="false">
      <c r="A27" s="20"/>
      <c r="B27" s="21"/>
      <c r="C27" s="8"/>
      <c r="D27" s="21"/>
    </row>
    <row r="28" customFormat="false" ht="15" hidden="false" customHeight="false" outlineLevel="0" collapsed="false">
      <c r="A28" s="20"/>
      <c r="B28" s="21"/>
      <c r="C28" s="8"/>
      <c r="D28" s="21"/>
    </row>
    <row r="29" customFormat="false" ht="15" hidden="false" customHeight="false" outlineLevel="0" collapsed="false">
      <c r="A29" s="20"/>
      <c r="B29" s="21"/>
      <c r="C29" s="8"/>
      <c r="D29" s="21"/>
    </row>
    <row r="30" customFormat="false" ht="15" hidden="false" customHeight="false" outlineLevel="0" collapsed="false">
      <c r="A30" s="20"/>
      <c r="B30" s="21"/>
      <c r="C30" s="8"/>
      <c r="D30" s="21"/>
    </row>
    <row r="31" customFormat="false" ht="15" hidden="false" customHeight="false" outlineLevel="0" collapsed="false">
      <c r="A31" s="20"/>
      <c r="B31" s="21"/>
      <c r="C31" s="8"/>
      <c r="D31" s="21"/>
    </row>
    <row r="32" customFormat="false" ht="15" hidden="false" customHeight="false" outlineLevel="0" collapsed="false">
      <c r="A32" s="20"/>
      <c r="B32" s="21"/>
      <c r="C32" s="8"/>
      <c r="D32" s="21"/>
    </row>
    <row r="33" customFormat="false" ht="15" hidden="false" customHeight="false" outlineLevel="0" collapsed="false">
      <c r="A33" s="20"/>
      <c r="B33" s="21"/>
      <c r="C33" s="8"/>
      <c r="D33" s="21"/>
    </row>
    <row r="34" customFormat="false" ht="15" hidden="false" customHeight="false" outlineLevel="0" collapsed="false">
      <c r="A34" s="20"/>
      <c r="B34" s="21"/>
      <c r="C34" s="8"/>
      <c r="D34" s="21"/>
    </row>
    <row r="35" customFormat="false" ht="15" hidden="false" customHeight="false" outlineLevel="0" collapsed="false">
      <c r="A35" s="20"/>
      <c r="B35" s="21"/>
      <c r="C35" s="8"/>
      <c r="D35" s="21"/>
    </row>
    <row r="36" customFormat="false" ht="15" hidden="false" customHeight="false" outlineLevel="0" collapsed="false">
      <c r="A36" s="20"/>
      <c r="B36" s="21"/>
      <c r="C36" s="8"/>
      <c r="D36" s="21"/>
    </row>
    <row r="37" customFormat="false" ht="15" hidden="false" customHeight="false" outlineLevel="0" collapsed="false">
      <c r="A37" s="20"/>
      <c r="B37" s="21"/>
      <c r="C37" s="8"/>
      <c r="D37" s="21"/>
    </row>
    <row r="38" customFormat="false" ht="15" hidden="false" customHeight="false" outlineLevel="0" collapsed="false">
      <c r="A38" s="20"/>
      <c r="B38" s="21"/>
      <c r="C38" s="8"/>
      <c r="D38" s="21"/>
    </row>
    <row r="39" customFormat="false" ht="15" hidden="false" customHeight="false" outlineLevel="0" collapsed="false">
      <c r="A39" s="20"/>
      <c r="B39" s="21"/>
      <c r="C39" s="8"/>
      <c r="D39" s="21"/>
    </row>
    <row r="40" customFormat="false" ht="15" hidden="false" customHeight="false" outlineLevel="0" collapsed="false">
      <c r="A40" s="20"/>
      <c r="B40" s="21"/>
      <c r="C40" s="8"/>
      <c r="D40" s="21"/>
    </row>
    <row r="41" customFormat="false" ht="15" hidden="false" customHeight="false" outlineLevel="0" collapsed="false">
      <c r="A41" s="20"/>
      <c r="B41" s="21"/>
      <c r="C41" s="8"/>
      <c r="D41" s="21"/>
    </row>
    <row r="42" customFormat="false" ht="15" hidden="false" customHeight="false" outlineLevel="0" collapsed="false">
      <c r="A42" s="20"/>
      <c r="B42" s="21"/>
      <c r="C42" s="8"/>
      <c r="D42" s="21"/>
    </row>
    <row r="43" customFormat="false" ht="15" hidden="false" customHeight="false" outlineLevel="0" collapsed="false">
      <c r="A43" s="20"/>
      <c r="B43" s="21"/>
      <c r="C43" s="8"/>
      <c r="D43" s="21"/>
    </row>
    <row r="44" customFormat="false" ht="15" hidden="false" customHeight="false" outlineLevel="0" collapsed="false">
      <c r="A44" s="20"/>
      <c r="B44" s="21"/>
      <c r="C44" s="8"/>
      <c r="D44" s="21"/>
    </row>
    <row r="45" customFormat="false" ht="15" hidden="false" customHeight="false" outlineLevel="0" collapsed="false">
      <c r="A45" s="20"/>
      <c r="B45" s="21"/>
      <c r="C45" s="8"/>
      <c r="D45" s="21"/>
    </row>
    <row r="46" customFormat="false" ht="15" hidden="false" customHeight="false" outlineLevel="0" collapsed="false">
      <c r="A46" s="20"/>
      <c r="B46" s="21"/>
      <c r="C46" s="8"/>
      <c r="D46" s="21"/>
    </row>
    <row r="47" customFormat="false" ht="15" hidden="false" customHeight="false" outlineLevel="0" collapsed="false">
      <c r="A47" s="20"/>
      <c r="B47" s="21"/>
      <c r="C47" s="8"/>
      <c r="D47" s="21"/>
    </row>
    <row r="48" customFormat="false" ht="15" hidden="false" customHeight="false" outlineLevel="0" collapsed="false">
      <c r="A48" s="20"/>
      <c r="B48" s="21"/>
      <c r="C48" s="8"/>
      <c r="D48" s="21"/>
    </row>
    <row r="49" customFormat="false" ht="15" hidden="false" customHeight="false" outlineLevel="0" collapsed="false">
      <c r="A49" s="20"/>
      <c r="B49" s="21"/>
      <c r="C49" s="8"/>
      <c r="D49" s="21"/>
    </row>
    <row r="50" customFormat="false" ht="15" hidden="false" customHeight="false" outlineLevel="0" collapsed="false">
      <c r="A50" s="20"/>
      <c r="B50" s="21"/>
      <c r="C50" s="8"/>
      <c r="D50" s="21"/>
    </row>
    <row r="51" customFormat="false" ht="15" hidden="false" customHeight="false" outlineLevel="0" collapsed="false">
      <c r="A51" s="20"/>
      <c r="B51" s="21"/>
      <c r="C51" s="8"/>
      <c r="D51" s="21"/>
    </row>
    <row r="52" customFormat="false" ht="15" hidden="false" customHeight="false" outlineLevel="0" collapsed="false">
      <c r="A52" s="20"/>
      <c r="B52" s="21"/>
      <c r="C52" s="8"/>
      <c r="D52" s="21"/>
    </row>
    <row r="53" customFormat="false" ht="15" hidden="false" customHeight="false" outlineLevel="0" collapsed="false">
      <c r="A53" s="20"/>
      <c r="B53" s="21"/>
      <c r="C53" s="8"/>
      <c r="D53" s="21"/>
    </row>
    <row r="54" customFormat="false" ht="15" hidden="false" customHeight="false" outlineLevel="0" collapsed="false">
      <c r="A54" s="20"/>
      <c r="B54" s="21"/>
      <c r="C54" s="8"/>
      <c r="D54" s="21"/>
    </row>
    <row r="55" customFormat="false" ht="15" hidden="false" customHeight="false" outlineLevel="0" collapsed="false">
      <c r="A55" s="20"/>
      <c r="B55" s="21"/>
      <c r="C55" s="8"/>
      <c r="D55" s="21"/>
    </row>
    <row r="56" customFormat="false" ht="15" hidden="false" customHeight="false" outlineLevel="0" collapsed="false">
      <c r="A56" s="20"/>
      <c r="B56" s="21"/>
      <c r="C56" s="8"/>
      <c r="D56" s="21"/>
    </row>
    <row r="57" customFormat="false" ht="15" hidden="false" customHeight="false" outlineLevel="0" collapsed="false">
      <c r="A57" s="20"/>
      <c r="B57" s="21"/>
      <c r="C57" s="8"/>
      <c r="D57" s="21"/>
    </row>
    <row r="58" customFormat="false" ht="15" hidden="false" customHeight="false" outlineLevel="0" collapsed="false">
      <c r="A58" s="20"/>
      <c r="B58" s="21"/>
      <c r="C58" s="8"/>
      <c r="D58" s="21"/>
    </row>
    <row r="59" customFormat="false" ht="15" hidden="false" customHeight="false" outlineLevel="0" collapsed="false">
      <c r="A59" s="20"/>
      <c r="B59" s="21"/>
      <c r="C59" s="8"/>
      <c r="D59" s="21"/>
    </row>
    <row r="60" customFormat="false" ht="15" hidden="false" customHeight="false" outlineLevel="0" collapsed="false">
      <c r="A60" s="20"/>
      <c r="B60" s="21"/>
      <c r="C60" s="8"/>
      <c r="D60" s="21"/>
    </row>
    <row r="61" customFormat="false" ht="15" hidden="false" customHeight="false" outlineLevel="0" collapsed="false">
      <c r="A61" s="20"/>
      <c r="B61" s="21"/>
      <c r="C61" s="8"/>
      <c r="D61" s="21"/>
    </row>
    <row r="62" customFormat="false" ht="15" hidden="false" customHeight="false" outlineLevel="0" collapsed="false">
      <c r="A62" s="20"/>
      <c r="B62" s="21"/>
      <c r="C62" s="8"/>
      <c r="D62" s="21"/>
    </row>
    <row r="63" customFormat="false" ht="15" hidden="false" customHeight="false" outlineLevel="0" collapsed="false">
      <c r="A63" s="20"/>
      <c r="B63" s="21"/>
      <c r="C63" s="8"/>
      <c r="D63" s="21"/>
    </row>
    <row r="64" customFormat="false" ht="15" hidden="false" customHeight="false" outlineLevel="0" collapsed="false">
      <c r="A64" s="20"/>
      <c r="B64" s="21"/>
      <c r="C64" s="8"/>
      <c r="D64" s="21"/>
    </row>
    <row r="65" customFormat="false" ht="15" hidden="false" customHeight="false" outlineLevel="0" collapsed="false">
      <c r="A65" s="20"/>
      <c r="B65" s="21"/>
      <c r="C65" s="8"/>
      <c r="D65" s="21"/>
    </row>
    <row r="66" customFormat="false" ht="15" hidden="false" customHeight="false" outlineLevel="0" collapsed="false">
      <c r="A66" s="20"/>
      <c r="B66" s="21"/>
      <c r="C66" s="8"/>
      <c r="D66" s="21"/>
    </row>
    <row r="67" customFormat="false" ht="15" hidden="false" customHeight="false" outlineLevel="0" collapsed="false">
      <c r="A67" s="20"/>
      <c r="B67" s="21"/>
      <c r="C67" s="8"/>
      <c r="D67" s="21"/>
    </row>
    <row r="68" customFormat="false" ht="15" hidden="false" customHeight="false" outlineLevel="0" collapsed="false">
      <c r="A68" s="20"/>
      <c r="B68" s="21"/>
      <c r="C68" s="8"/>
      <c r="D68" s="21"/>
    </row>
    <row r="69" customFormat="false" ht="15" hidden="false" customHeight="false" outlineLevel="0" collapsed="false">
      <c r="A69" s="20"/>
      <c r="B69" s="21"/>
      <c r="C69" s="8"/>
      <c r="D69" s="21"/>
    </row>
    <row r="70" customFormat="false" ht="15" hidden="false" customHeight="false" outlineLevel="0" collapsed="false">
      <c r="A70" s="20"/>
      <c r="B70" s="21"/>
      <c r="C70" s="8"/>
      <c r="D70" s="21"/>
    </row>
    <row r="71" customFormat="false" ht="15" hidden="false" customHeight="false" outlineLevel="0" collapsed="false">
      <c r="A71" s="20"/>
      <c r="B71" s="21"/>
      <c r="C71" s="8"/>
      <c r="D71" s="21"/>
    </row>
    <row r="72" customFormat="false" ht="15" hidden="false" customHeight="false" outlineLevel="0" collapsed="false">
      <c r="A72" s="20"/>
      <c r="B72" s="21"/>
      <c r="C72" s="8"/>
      <c r="D72" s="21"/>
    </row>
    <row r="73" customFormat="false" ht="15" hidden="false" customHeight="false" outlineLevel="0" collapsed="false">
      <c r="A73" s="20"/>
      <c r="B73" s="21"/>
      <c r="C73" s="8"/>
      <c r="D73" s="21"/>
    </row>
    <row r="74" customFormat="false" ht="15" hidden="false" customHeight="false" outlineLevel="0" collapsed="false">
      <c r="A74" s="20"/>
      <c r="B74" s="21"/>
      <c r="C74" s="8"/>
      <c r="D74" s="21"/>
    </row>
    <row r="75" customFormat="false" ht="15" hidden="false" customHeight="false" outlineLevel="0" collapsed="false">
      <c r="A75" s="20"/>
      <c r="B75" s="21"/>
      <c r="C75" s="8"/>
      <c r="D75" s="21"/>
    </row>
    <row r="76" customFormat="false" ht="15" hidden="false" customHeight="false" outlineLevel="0" collapsed="false">
      <c r="A76" s="20"/>
      <c r="B76" s="21"/>
      <c r="C76" s="8"/>
      <c r="D76" s="21"/>
    </row>
    <row r="77" customFormat="false" ht="15" hidden="false" customHeight="false" outlineLevel="0" collapsed="false">
      <c r="A77" s="20"/>
      <c r="B77" s="21"/>
      <c r="C77" s="8"/>
      <c r="D77" s="21"/>
    </row>
    <row r="78" customFormat="false" ht="15" hidden="false" customHeight="false" outlineLevel="0" collapsed="false">
      <c r="A78" s="20"/>
      <c r="B78" s="21"/>
      <c r="C78" s="8"/>
      <c r="D78" s="21"/>
    </row>
    <row r="79" customFormat="false" ht="15" hidden="false" customHeight="false" outlineLevel="0" collapsed="false">
      <c r="A79" s="20"/>
      <c r="B79" s="21"/>
      <c r="C79" s="8"/>
      <c r="D79" s="21"/>
    </row>
    <row r="80" customFormat="false" ht="15" hidden="false" customHeight="false" outlineLevel="0" collapsed="false">
      <c r="A80" s="20"/>
      <c r="B80" s="21"/>
      <c r="C80" s="8"/>
      <c r="D80" s="21"/>
    </row>
    <row r="81" customFormat="false" ht="15" hidden="false" customHeight="false" outlineLevel="0" collapsed="false">
      <c r="A81" s="20"/>
      <c r="B81" s="21"/>
      <c r="C81" s="8"/>
      <c r="D81" s="21"/>
    </row>
    <row r="82" customFormat="false" ht="15" hidden="false" customHeight="false" outlineLevel="0" collapsed="false">
      <c r="A82" s="20"/>
      <c r="B82" s="21"/>
      <c r="C82" s="8"/>
      <c r="D82" s="21"/>
    </row>
    <row r="83" customFormat="false" ht="15" hidden="false" customHeight="false" outlineLevel="0" collapsed="false">
      <c r="A83" s="20"/>
      <c r="B83" s="21"/>
      <c r="C83" s="8"/>
      <c r="D83" s="21"/>
    </row>
    <row r="84" customFormat="false" ht="15" hidden="false" customHeight="false" outlineLevel="0" collapsed="false">
      <c r="A84" s="20"/>
      <c r="B84" s="21"/>
      <c r="C84" s="8"/>
      <c r="D84" s="21"/>
    </row>
    <row r="85" customFormat="false" ht="15" hidden="false" customHeight="false" outlineLevel="0" collapsed="false">
      <c r="A85" s="20"/>
      <c r="B85" s="21"/>
      <c r="C85" s="8"/>
      <c r="D85" s="21"/>
    </row>
    <row r="86" customFormat="false" ht="15" hidden="false" customHeight="false" outlineLevel="0" collapsed="false">
      <c r="A86" s="20"/>
      <c r="B86" s="21"/>
      <c r="C86" s="8"/>
      <c r="D86" s="21"/>
    </row>
    <row r="87" customFormat="false" ht="15" hidden="false" customHeight="false" outlineLevel="0" collapsed="false">
      <c r="A87" s="20"/>
      <c r="B87" s="21"/>
      <c r="C87" s="8"/>
      <c r="D87" s="21"/>
    </row>
    <row r="88" customFormat="false" ht="15" hidden="false" customHeight="false" outlineLevel="0" collapsed="false">
      <c r="A88" s="20"/>
      <c r="B88" s="21"/>
      <c r="C88" s="8"/>
      <c r="D88" s="21"/>
    </row>
    <row r="89" customFormat="false" ht="15" hidden="false" customHeight="false" outlineLevel="0" collapsed="false">
      <c r="A89" s="20"/>
      <c r="B89" s="21"/>
      <c r="C89" s="8"/>
      <c r="D89" s="21"/>
    </row>
    <row r="90" customFormat="false" ht="15" hidden="false" customHeight="false" outlineLevel="0" collapsed="false">
      <c r="A90" s="20"/>
      <c r="B90" s="21"/>
      <c r="C90" s="8"/>
      <c r="D90" s="21"/>
    </row>
    <row r="91" customFormat="false" ht="15" hidden="false" customHeight="false" outlineLevel="0" collapsed="false">
      <c r="A91" s="20"/>
      <c r="B91" s="21"/>
      <c r="C91" s="8"/>
      <c r="D91" s="21"/>
    </row>
    <row r="92" customFormat="false" ht="15" hidden="false" customHeight="false" outlineLevel="0" collapsed="false">
      <c r="A92" s="20"/>
      <c r="B92" s="21"/>
      <c r="C92" s="8"/>
      <c r="D92" s="21"/>
    </row>
    <row r="93" customFormat="false" ht="15" hidden="false" customHeight="false" outlineLevel="0" collapsed="false">
      <c r="A93" s="20"/>
      <c r="B93" s="21"/>
      <c r="C93" s="8"/>
      <c r="D93" s="21"/>
    </row>
    <row r="94" customFormat="false" ht="15" hidden="false" customHeight="false" outlineLevel="0" collapsed="false">
      <c r="A94" s="20"/>
      <c r="B94" s="21"/>
      <c r="C94" s="8"/>
      <c r="D94" s="21"/>
    </row>
    <row r="95" customFormat="false" ht="15" hidden="false" customHeight="false" outlineLevel="0" collapsed="false">
      <c r="A95" s="20"/>
      <c r="B95" s="21"/>
      <c r="C95" s="8"/>
      <c r="D95" s="21"/>
    </row>
    <row r="96" customFormat="false" ht="15" hidden="false" customHeight="false" outlineLevel="0" collapsed="false">
      <c r="A96" s="20"/>
      <c r="B96" s="21"/>
      <c r="C96" s="8"/>
      <c r="D96" s="21"/>
    </row>
    <row r="97" customFormat="false" ht="15" hidden="false" customHeight="false" outlineLevel="0" collapsed="false">
      <c r="A97" s="20"/>
      <c r="B97" s="21"/>
      <c r="C97" s="8"/>
      <c r="D97" s="21"/>
    </row>
    <row r="98" customFormat="false" ht="15" hidden="false" customHeight="false" outlineLevel="0" collapsed="false">
      <c r="A98" s="20"/>
      <c r="B98" s="21"/>
      <c r="C98" s="8"/>
      <c r="D98" s="21"/>
    </row>
    <row r="99" customFormat="false" ht="15" hidden="false" customHeight="false" outlineLevel="0" collapsed="false">
      <c r="A99" s="20"/>
      <c r="B99" s="21"/>
      <c r="C99" s="8"/>
      <c r="D99" s="21"/>
    </row>
    <row r="100" customFormat="false" ht="15" hidden="false" customHeight="false" outlineLevel="0" collapsed="false">
      <c r="A100" s="20"/>
      <c r="B100" s="21"/>
      <c r="C100" s="8"/>
      <c r="D100" s="21"/>
    </row>
    <row r="101" customFormat="false" ht="15" hidden="false" customHeight="false" outlineLevel="0" collapsed="false">
      <c r="A101" s="20"/>
      <c r="B101" s="21"/>
      <c r="C101" s="8"/>
      <c r="D101" s="21"/>
    </row>
    <row r="102" customFormat="false" ht="15" hidden="false" customHeight="false" outlineLevel="0" collapsed="false">
      <c r="A102" s="20"/>
      <c r="B102" s="21"/>
      <c r="C102" s="8"/>
      <c r="D102" s="21"/>
    </row>
    <row r="103" customFormat="false" ht="15" hidden="false" customHeight="false" outlineLevel="0" collapsed="false">
      <c r="A103" s="20"/>
      <c r="B103" s="21"/>
      <c r="C103" s="8"/>
      <c r="D103" s="21"/>
    </row>
    <row r="104" customFormat="false" ht="15" hidden="false" customHeight="false" outlineLevel="0" collapsed="false">
      <c r="A104" s="20"/>
      <c r="B104" s="21"/>
      <c r="C104" s="8"/>
      <c r="D104" s="21"/>
    </row>
    <row r="105" customFormat="false" ht="15" hidden="false" customHeight="false" outlineLevel="0" collapsed="false">
      <c r="A105" s="20"/>
      <c r="B105" s="21"/>
      <c r="C105" s="8"/>
      <c r="D105" s="21"/>
    </row>
    <row r="106" customFormat="false" ht="15" hidden="false" customHeight="false" outlineLevel="0" collapsed="false">
      <c r="A106" s="20"/>
      <c r="B106" s="21"/>
      <c r="C106" s="8"/>
      <c r="D106" s="21"/>
    </row>
    <row r="107" customFormat="false" ht="15" hidden="false" customHeight="false" outlineLevel="0" collapsed="false">
      <c r="A107" s="20"/>
      <c r="B107" s="21"/>
      <c r="C107" s="8"/>
      <c r="D107" s="21"/>
    </row>
    <row r="108" customFormat="false" ht="15" hidden="false" customHeight="false" outlineLevel="0" collapsed="false">
      <c r="A108" s="20"/>
      <c r="B108" s="21"/>
      <c r="C108" s="8"/>
      <c r="D108" s="21"/>
    </row>
    <row r="109" customFormat="false" ht="15" hidden="false" customHeight="false" outlineLevel="0" collapsed="false">
      <c r="A109" s="20"/>
      <c r="B109" s="21"/>
      <c r="C109" s="8"/>
      <c r="D109" s="21"/>
    </row>
    <row r="110" customFormat="false" ht="15" hidden="false" customHeight="false" outlineLevel="0" collapsed="false">
      <c r="A110" s="20"/>
      <c r="B110" s="21"/>
      <c r="C110" s="8"/>
      <c r="D110" s="21"/>
    </row>
    <row r="111" customFormat="false" ht="15" hidden="false" customHeight="false" outlineLevel="0" collapsed="false">
      <c r="A111" s="20"/>
      <c r="B111" s="21"/>
      <c r="C111" s="8"/>
      <c r="D111" s="21"/>
    </row>
    <row r="112" customFormat="false" ht="15" hidden="false" customHeight="false" outlineLevel="0" collapsed="false">
      <c r="A112" s="20"/>
      <c r="B112" s="21"/>
      <c r="C112" s="8"/>
      <c r="D112" s="21"/>
    </row>
    <row r="113" customFormat="false" ht="15" hidden="false" customHeight="false" outlineLevel="0" collapsed="false">
      <c r="A113" s="20"/>
      <c r="B113" s="21"/>
      <c r="C113" s="8"/>
      <c r="D113" s="21"/>
    </row>
    <row r="114" customFormat="false" ht="15" hidden="false" customHeight="false" outlineLevel="0" collapsed="false">
      <c r="A114" s="20"/>
      <c r="B114" s="21"/>
      <c r="C114" s="8"/>
      <c r="D114" s="21"/>
    </row>
    <row r="115" customFormat="false" ht="15" hidden="false" customHeight="false" outlineLevel="0" collapsed="false">
      <c r="A115" s="20"/>
      <c r="B115" s="21"/>
      <c r="C115" s="8"/>
      <c r="D115" s="21"/>
    </row>
    <row r="116" customFormat="false" ht="15" hidden="false" customHeight="false" outlineLevel="0" collapsed="false">
      <c r="A116" s="20"/>
      <c r="B116" s="21"/>
      <c r="C116" s="8"/>
      <c r="D116" s="21"/>
    </row>
    <row r="117" customFormat="false" ht="15" hidden="false" customHeight="false" outlineLevel="0" collapsed="false">
      <c r="A117" s="20"/>
      <c r="B117" s="21"/>
      <c r="C117" s="8"/>
      <c r="D117" s="21"/>
    </row>
    <row r="118" customFormat="false" ht="15" hidden="false" customHeight="false" outlineLevel="0" collapsed="false">
      <c r="A118" s="20"/>
      <c r="B118" s="21"/>
      <c r="C118" s="8"/>
      <c r="D118" s="21"/>
    </row>
    <row r="119" customFormat="false" ht="15" hidden="false" customHeight="false" outlineLevel="0" collapsed="false">
      <c r="A119" s="20"/>
      <c r="B119" s="21"/>
      <c r="C119" s="8"/>
      <c r="D119" s="21"/>
    </row>
    <row r="120" customFormat="false" ht="15" hidden="false" customHeight="false" outlineLevel="0" collapsed="false">
      <c r="A120" s="20"/>
      <c r="B120" s="21"/>
      <c r="C120" s="8"/>
      <c r="D120" s="21"/>
    </row>
    <row r="121" customFormat="false" ht="15" hidden="false" customHeight="false" outlineLevel="0" collapsed="false">
      <c r="A121" s="20"/>
      <c r="B121" s="21"/>
      <c r="C121" s="8"/>
      <c r="D121" s="21"/>
    </row>
    <row r="122" customFormat="false" ht="15" hidden="false" customHeight="false" outlineLevel="0" collapsed="false">
      <c r="A122" s="20"/>
      <c r="B122" s="21"/>
      <c r="C122" s="8"/>
      <c r="D122" s="21"/>
    </row>
    <row r="123" customFormat="false" ht="15" hidden="false" customHeight="false" outlineLevel="0" collapsed="false">
      <c r="A123" s="20"/>
      <c r="B123" s="21"/>
      <c r="C123" s="8"/>
      <c r="D123" s="21"/>
    </row>
    <row r="124" customFormat="false" ht="15" hidden="false" customHeight="false" outlineLevel="0" collapsed="false">
      <c r="A124" s="20"/>
      <c r="B124" s="21"/>
      <c r="C124" s="8"/>
      <c r="D124" s="21"/>
    </row>
    <row r="125" customFormat="false" ht="15" hidden="false" customHeight="false" outlineLevel="0" collapsed="false">
      <c r="A125" s="20"/>
      <c r="B125" s="21"/>
      <c r="C125" s="8"/>
      <c r="D125" s="21"/>
    </row>
    <row r="126" customFormat="false" ht="15" hidden="false" customHeight="false" outlineLevel="0" collapsed="false">
      <c r="A126" s="20"/>
      <c r="B126" s="21"/>
      <c r="C126" s="8"/>
      <c r="D126" s="21"/>
    </row>
    <row r="127" customFormat="false" ht="15" hidden="false" customHeight="false" outlineLevel="0" collapsed="false">
      <c r="A127" s="20"/>
      <c r="B127" s="21"/>
      <c r="C127" s="8"/>
      <c r="D127" s="21"/>
    </row>
    <row r="128" customFormat="false" ht="15" hidden="false" customHeight="false" outlineLevel="0" collapsed="false">
      <c r="A128" s="20"/>
      <c r="B128" s="21"/>
      <c r="C128" s="8"/>
      <c r="D128" s="21"/>
    </row>
    <row r="129" customFormat="false" ht="15" hidden="false" customHeight="false" outlineLevel="0" collapsed="false">
      <c r="A129" s="20"/>
      <c r="B129" s="21"/>
      <c r="C129" s="8"/>
      <c r="D129" s="21"/>
    </row>
    <row r="130" customFormat="false" ht="15" hidden="false" customHeight="false" outlineLevel="0" collapsed="false">
      <c r="A130" s="20"/>
      <c r="B130" s="21"/>
      <c r="C130" s="8"/>
      <c r="D130" s="21"/>
    </row>
    <row r="131" customFormat="false" ht="15" hidden="false" customHeight="false" outlineLevel="0" collapsed="false">
      <c r="A131" s="20"/>
      <c r="B131" s="21"/>
      <c r="C131" s="8"/>
      <c r="D131" s="21"/>
    </row>
    <row r="132" customFormat="false" ht="15" hidden="false" customHeight="false" outlineLevel="0" collapsed="false">
      <c r="A132" s="20"/>
      <c r="B132" s="21"/>
      <c r="C132" s="8"/>
      <c r="D132" s="21"/>
    </row>
    <row r="133" customFormat="false" ht="15" hidden="false" customHeight="false" outlineLevel="0" collapsed="false">
      <c r="A133" s="20"/>
      <c r="B133" s="21"/>
      <c r="C133" s="8"/>
      <c r="D133" s="21"/>
    </row>
    <row r="134" customFormat="false" ht="15" hidden="false" customHeight="false" outlineLevel="0" collapsed="false">
      <c r="A134" s="20"/>
      <c r="B134" s="21"/>
      <c r="C134" s="8"/>
      <c r="D134" s="21"/>
    </row>
    <row r="135" customFormat="false" ht="15" hidden="false" customHeight="false" outlineLevel="0" collapsed="false">
      <c r="A135" s="20"/>
      <c r="B135" s="21"/>
      <c r="C135" s="8"/>
      <c r="D135" s="21"/>
    </row>
    <row r="136" customFormat="false" ht="15" hidden="false" customHeight="false" outlineLevel="0" collapsed="false">
      <c r="A136" s="20"/>
      <c r="B136" s="21"/>
      <c r="C136" s="8"/>
      <c r="D136" s="21"/>
    </row>
    <row r="137" customFormat="false" ht="15" hidden="false" customHeight="false" outlineLevel="0" collapsed="false">
      <c r="A137" s="20"/>
      <c r="B137" s="21"/>
      <c r="C137" s="8"/>
      <c r="D137" s="21"/>
    </row>
    <row r="138" customFormat="false" ht="15" hidden="false" customHeight="false" outlineLevel="0" collapsed="false">
      <c r="A138" s="20"/>
      <c r="B138" s="21"/>
      <c r="C138" s="8"/>
      <c r="D138" s="21"/>
    </row>
    <row r="139" customFormat="false" ht="15" hidden="false" customHeight="false" outlineLevel="0" collapsed="false">
      <c r="A139" s="20"/>
      <c r="B139" s="21"/>
      <c r="C139" s="8"/>
      <c r="D139" s="21"/>
    </row>
    <row r="140" customFormat="false" ht="15" hidden="false" customHeight="false" outlineLevel="0" collapsed="false">
      <c r="A140" s="20"/>
      <c r="B140" s="21"/>
      <c r="C140" s="8"/>
      <c r="D140" s="21"/>
    </row>
    <row r="141" customFormat="false" ht="15" hidden="false" customHeight="false" outlineLevel="0" collapsed="false">
      <c r="A141" s="20"/>
      <c r="B141" s="21"/>
      <c r="C141" s="8"/>
      <c r="D141" s="21"/>
    </row>
    <row r="142" customFormat="false" ht="15" hidden="false" customHeight="false" outlineLevel="0" collapsed="false">
      <c r="A142" s="20"/>
      <c r="B142" s="21"/>
      <c r="C142" s="8"/>
      <c r="D142" s="21"/>
    </row>
    <row r="143" customFormat="false" ht="15" hidden="false" customHeight="false" outlineLevel="0" collapsed="false">
      <c r="A143" s="20"/>
      <c r="B143" s="21"/>
      <c r="C143" s="8"/>
      <c r="D143" s="21"/>
    </row>
    <row r="144" customFormat="false" ht="15" hidden="false" customHeight="false" outlineLevel="0" collapsed="false">
      <c r="A144" s="20"/>
      <c r="B144" s="21"/>
      <c r="C144" s="8"/>
      <c r="D144" s="21"/>
    </row>
    <row r="145" customFormat="false" ht="15" hidden="false" customHeight="false" outlineLevel="0" collapsed="false">
      <c r="A145" s="20"/>
      <c r="B145" s="21"/>
      <c r="C145" s="8"/>
      <c r="D145" s="21"/>
    </row>
    <row r="146" customFormat="false" ht="15" hidden="false" customHeight="false" outlineLevel="0" collapsed="false">
      <c r="A146" s="20"/>
      <c r="B146" s="21"/>
      <c r="C146" s="8"/>
      <c r="D146" s="21"/>
    </row>
    <row r="147" customFormat="false" ht="15" hidden="false" customHeight="false" outlineLevel="0" collapsed="false">
      <c r="A147" s="20"/>
      <c r="B147" s="21"/>
      <c r="C147" s="8"/>
      <c r="D147" s="21"/>
    </row>
    <row r="148" customFormat="false" ht="15" hidden="false" customHeight="false" outlineLevel="0" collapsed="false">
      <c r="A148" s="20"/>
      <c r="B148" s="21"/>
      <c r="C148" s="8"/>
      <c r="D148" s="21"/>
    </row>
    <row r="149" customFormat="false" ht="15" hidden="false" customHeight="false" outlineLevel="0" collapsed="false">
      <c r="A149" s="20"/>
      <c r="B149" s="21"/>
      <c r="C149" s="8"/>
      <c r="D149" s="21"/>
    </row>
    <row r="150" customFormat="false" ht="15" hidden="false" customHeight="false" outlineLevel="0" collapsed="false">
      <c r="A150" s="20"/>
      <c r="B150" s="21"/>
      <c r="C150" s="8"/>
      <c r="D150" s="21"/>
    </row>
    <row r="151" customFormat="false" ht="15" hidden="false" customHeight="false" outlineLevel="0" collapsed="false">
      <c r="A151" s="20"/>
      <c r="B151" s="21"/>
      <c r="C151" s="8"/>
      <c r="D151" s="21"/>
    </row>
    <row r="152" customFormat="false" ht="15" hidden="false" customHeight="false" outlineLevel="0" collapsed="false">
      <c r="A152" s="20"/>
      <c r="B152" s="21"/>
      <c r="C152" s="8"/>
      <c r="D152" s="21"/>
    </row>
    <row r="153" customFormat="false" ht="15" hidden="false" customHeight="false" outlineLevel="0" collapsed="false">
      <c r="A153" s="20"/>
      <c r="B153" s="21"/>
      <c r="C153" s="8"/>
      <c r="D153" s="21"/>
    </row>
    <row r="154" customFormat="false" ht="15" hidden="false" customHeight="false" outlineLevel="0" collapsed="false">
      <c r="A154" s="20"/>
      <c r="B154" s="21"/>
      <c r="C154" s="8"/>
      <c r="D154" s="21"/>
    </row>
    <row r="155" customFormat="false" ht="15" hidden="false" customHeight="false" outlineLevel="0" collapsed="false">
      <c r="A155" s="20"/>
      <c r="B155" s="21"/>
      <c r="C155" s="8"/>
      <c r="D155" s="21"/>
    </row>
    <row r="156" customFormat="false" ht="15" hidden="false" customHeight="false" outlineLevel="0" collapsed="false">
      <c r="A156" s="20"/>
      <c r="B156" s="21"/>
      <c r="C156" s="8"/>
      <c r="D156" s="21"/>
    </row>
    <row r="157" customFormat="false" ht="15" hidden="false" customHeight="false" outlineLevel="0" collapsed="false">
      <c r="A157" s="20"/>
      <c r="B157" s="21"/>
      <c r="C157" s="8"/>
      <c r="D157" s="21"/>
    </row>
    <row r="158" customFormat="false" ht="15" hidden="false" customHeight="false" outlineLevel="0" collapsed="false">
      <c r="A158" s="20"/>
      <c r="B158" s="21"/>
      <c r="C158" s="8"/>
      <c r="D158" s="21"/>
    </row>
    <row r="159" customFormat="false" ht="15" hidden="false" customHeight="false" outlineLevel="0" collapsed="false">
      <c r="A159" s="20"/>
      <c r="B159" s="21"/>
      <c r="C159" s="8"/>
      <c r="D159" s="21"/>
    </row>
    <row r="160" customFormat="false" ht="15" hidden="false" customHeight="false" outlineLevel="0" collapsed="false">
      <c r="A160" s="20"/>
      <c r="B160" s="21"/>
      <c r="C160" s="8"/>
      <c r="D160" s="21"/>
    </row>
    <row r="161" customFormat="false" ht="15" hidden="false" customHeight="false" outlineLevel="0" collapsed="false">
      <c r="A161" s="20"/>
      <c r="B161" s="21"/>
      <c r="C161" s="8"/>
      <c r="D161" s="21"/>
    </row>
    <row r="162" customFormat="false" ht="15" hidden="false" customHeight="false" outlineLevel="0" collapsed="false">
      <c r="A162" s="20"/>
      <c r="B162" s="21"/>
      <c r="C162" s="8"/>
      <c r="D162" s="21"/>
    </row>
    <row r="163" customFormat="false" ht="15" hidden="false" customHeight="false" outlineLevel="0" collapsed="false">
      <c r="A163" s="20"/>
      <c r="B163" s="21"/>
      <c r="C163" s="8"/>
      <c r="D163" s="21"/>
    </row>
    <row r="164" customFormat="false" ht="15" hidden="false" customHeight="false" outlineLevel="0" collapsed="false">
      <c r="A164" s="20"/>
      <c r="B164" s="21"/>
      <c r="C164" s="8"/>
      <c r="D164" s="21"/>
    </row>
    <row r="165" customFormat="false" ht="15" hidden="false" customHeight="false" outlineLevel="0" collapsed="false">
      <c r="A165" s="20"/>
      <c r="B165" s="21"/>
      <c r="C165" s="8"/>
      <c r="D165" s="21"/>
    </row>
    <row r="166" customFormat="false" ht="15" hidden="false" customHeight="false" outlineLevel="0" collapsed="false">
      <c r="A166" s="20"/>
      <c r="B166" s="21"/>
      <c r="C166" s="8"/>
      <c r="D166" s="21"/>
    </row>
    <row r="167" customFormat="false" ht="15" hidden="false" customHeight="false" outlineLevel="0" collapsed="false">
      <c r="A167" s="20"/>
      <c r="B167" s="21"/>
      <c r="C167" s="8"/>
      <c r="D167" s="21"/>
    </row>
    <row r="168" customFormat="false" ht="15" hidden="false" customHeight="false" outlineLevel="0" collapsed="false">
      <c r="A168" s="20"/>
      <c r="B168" s="21"/>
      <c r="C168" s="8"/>
      <c r="D168" s="21"/>
    </row>
    <row r="169" customFormat="false" ht="15" hidden="false" customHeight="false" outlineLevel="0" collapsed="false">
      <c r="A169" s="20"/>
      <c r="B169" s="21"/>
      <c r="C169" s="8"/>
      <c r="D169" s="21"/>
    </row>
    <row r="170" customFormat="false" ht="15" hidden="false" customHeight="false" outlineLevel="0" collapsed="false">
      <c r="A170" s="20"/>
      <c r="B170" s="21"/>
      <c r="C170" s="8"/>
      <c r="D170" s="21"/>
    </row>
    <row r="171" customFormat="false" ht="15" hidden="false" customHeight="false" outlineLevel="0" collapsed="false">
      <c r="A171" s="20"/>
      <c r="B171" s="21"/>
      <c r="C171" s="8"/>
      <c r="D171" s="21"/>
    </row>
    <row r="172" customFormat="false" ht="15" hidden="false" customHeight="false" outlineLevel="0" collapsed="false">
      <c r="A172" s="20"/>
      <c r="B172" s="21"/>
      <c r="C172" s="8"/>
      <c r="D172" s="21"/>
    </row>
    <row r="173" customFormat="false" ht="15" hidden="false" customHeight="false" outlineLevel="0" collapsed="false">
      <c r="A173" s="20"/>
      <c r="B173" s="21"/>
      <c r="C173" s="8"/>
      <c r="D173" s="21"/>
    </row>
    <row r="174" customFormat="false" ht="15" hidden="false" customHeight="false" outlineLevel="0" collapsed="false">
      <c r="A174" s="20"/>
      <c r="B174" s="21"/>
      <c r="C174" s="8"/>
      <c r="D174" s="21"/>
    </row>
    <row r="175" customFormat="false" ht="15" hidden="false" customHeight="false" outlineLevel="0" collapsed="false">
      <c r="A175" s="20"/>
      <c r="B175" s="21"/>
      <c r="C175" s="8"/>
      <c r="D175" s="21"/>
    </row>
    <row r="176" customFormat="false" ht="15" hidden="false" customHeight="false" outlineLevel="0" collapsed="false">
      <c r="A176" s="20"/>
      <c r="B176" s="21"/>
      <c r="C176" s="8"/>
      <c r="D176" s="21"/>
    </row>
    <row r="177" customFormat="false" ht="15" hidden="false" customHeight="false" outlineLevel="0" collapsed="false">
      <c r="A177" s="20"/>
      <c r="B177" s="21"/>
      <c r="C177" s="8"/>
      <c r="D177" s="21"/>
    </row>
    <row r="178" customFormat="false" ht="15" hidden="false" customHeight="false" outlineLevel="0" collapsed="false">
      <c r="A178" s="20"/>
      <c r="B178" s="21"/>
      <c r="C178" s="8"/>
      <c r="D178" s="21"/>
    </row>
    <row r="179" customFormat="false" ht="15" hidden="false" customHeight="false" outlineLevel="0" collapsed="false">
      <c r="A179" s="20"/>
      <c r="B179" s="21"/>
      <c r="C179" s="8"/>
      <c r="D179" s="21"/>
    </row>
    <row r="180" customFormat="false" ht="15" hidden="false" customHeight="false" outlineLevel="0" collapsed="false">
      <c r="A180" s="20"/>
      <c r="B180" s="21"/>
      <c r="C180" s="8"/>
      <c r="D180" s="21"/>
    </row>
    <row r="181" customFormat="false" ht="15" hidden="false" customHeight="false" outlineLevel="0" collapsed="false">
      <c r="A181" s="20"/>
      <c r="B181" s="21"/>
      <c r="C181" s="8"/>
      <c r="D181" s="21"/>
    </row>
    <row r="182" customFormat="false" ht="15" hidden="false" customHeight="false" outlineLevel="0" collapsed="false">
      <c r="A182" s="20"/>
      <c r="B182" s="21"/>
      <c r="C182" s="8"/>
      <c r="D182" s="21"/>
    </row>
    <row r="183" customFormat="false" ht="15" hidden="false" customHeight="false" outlineLevel="0" collapsed="false">
      <c r="A183" s="20"/>
      <c r="B183" s="21"/>
      <c r="C183" s="8"/>
      <c r="D183" s="21"/>
    </row>
    <row r="184" customFormat="false" ht="15" hidden="false" customHeight="false" outlineLevel="0" collapsed="false">
      <c r="A184" s="20"/>
      <c r="B184" s="21"/>
      <c r="C184" s="8"/>
      <c r="D184" s="21"/>
    </row>
    <row r="185" customFormat="false" ht="15" hidden="false" customHeight="false" outlineLevel="0" collapsed="false">
      <c r="A185" s="20"/>
      <c r="B185" s="21"/>
      <c r="C185" s="8"/>
      <c r="D185" s="21"/>
    </row>
    <row r="186" customFormat="false" ht="15" hidden="false" customHeight="false" outlineLevel="0" collapsed="false">
      <c r="A186" s="20"/>
      <c r="B186" s="21"/>
      <c r="C186" s="8"/>
      <c r="D186" s="21"/>
    </row>
    <row r="187" customFormat="false" ht="15" hidden="false" customHeight="false" outlineLevel="0" collapsed="false">
      <c r="A187" s="20"/>
      <c r="B187" s="21"/>
      <c r="C187" s="8"/>
      <c r="D187" s="21"/>
    </row>
    <row r="188" customFormat="false" ht="15" hidden="false" customHeight="false" outlineLevel="0" collapsed="false">
      <c r="A188" s="20"/>
      <c r="B188" s="21"/>
      <c r="C188" s="8"/>
      <c r="D188" s="21"/>
    </row>
    <row r="189" customFormat="false" ht="15" hidden="false" customHeight="false" outlineLevel="0" collapsed="false">
      <c r="A189" s="20"/>
      <c r="B189" s="21"/>
      <c r="C189" s="8"/>
      <c r="D189" s="21"/>
    </row>
    <row r="190" customFormat="false" ht="15" hidden="false" customHeight="false" outlineLevel="0" collapsed="false">
      <c r="A190" s="20"/>
      <c r="B190" s="21"/>
      <c r="C190" s="8"/>
      <c r="D190" s="21"/>
    </row>
    <row r="191" customFormat="false" ht="15" hidden="false" customHeight="false" outlineLevel="0" collapsed="false">
      <c r="A191" s="20"/>
      <c r="B191" s="21"/>
      <c r="C191" s="8"/>
      <c r="D191" s="21"/>
    </row>
    <row r="192" customFormat="false" ht="15" hidden="false" customHeight="false" outlineLevel="0" collapsed="false">
      <c r="A192" s="20"/>
      <c r="B192" s="21"/>
      <c r="C192" s="8"/>
      <c r="D192" s="21"/>
    </row>
    <row r="193" customFormat="false" ht="15" hidden="false" customHeight="false" outlineLevel="0" collapsed="false">
      <c r="A193" s="20"/>
      <c r="B193" s="21"/>
      <c r="C193" s="8"/>
      <c r="D193" s="21"/>
    </row>
    <row r="194" customFormat="false" ht="15" hidden="false" customHeight="false" outlineLevel="0" collapsed="false">
      <c r="A194" s="20"/>
      <c r="B194" s="21"/>
      <c r="C194" s="8"/>
      <c r="D194" s="21"/>
    </row>
    <row r="195" customFormat="false" ht="15" hidden="false" customHeight="false" outlineLevel="0" collapsed="false">
      <c r="A195" s="20"/>
      <c r="B195" s="21"/>
      <c r="C195" s="8"/>
      <c r="D195" s="21"/>
    </row>
    <row r="196" customFormat="false" ht="15" hidden="false" customHeight="false" outlineLevel="0" collapsed="false">
      <c r="A196" s="20"/>
      <c r="B196" s="21"/>
      <c r="C196" s="8"/>
      <c r="D196" s="21"/>
    </row>
    <row r="197" customFormat="false" ht="15" hidden="false" customHeight="false" outlineLevel="0" collapsed="false">
      <c r="A197" s="20"/>
      <c r="B197" s="21"/>
      <c r="C197" s="8"/>
      <c r="D197" s="21"/>
    </row>
    <row r="198" customFormat="false" ht="15" hidden="false" customHeight="false" outlineLevel="0" collapsed="false">
      <c r="A198" s="20"/>
      <c r="B198" s="21"/>
      <c r="C198" s="8"/>
      <c r="D198" s="21"/>
    </row>
    <row r="199" customFormat="false" ht="15" hidden="false" customHeight="false" outlineLevel="0" collapsed="false">
      <c r="A199" s="20"/>
      <c r="B199" s="21"/>
      <c r="C199" s="8"/>
      <c r="D199" s="21"/>
    </row>
    <row r="200" customFormat="false" ht="15" hidden="false" customHeight="false" outlineLevel="0" collapsed="false">
      <c r="A200" s="20"/>
      <c r="B200" s="21"/>
      <c r="C200" s="8"/>
      <c r="D200" s="21"/>
    </row>
    <row r="201" customFormat="false" ht="15" hidden="false" customHeight="false" outlineLevel="0" collapsed="false">
      <c r="A201" s="20"/>
      <c r="B201" s="21"/>
      <c r="C201" s="8"/>
      <c r="D201" s="21"/>
    </row>
    <row r="202" customFormat="false" ht="15" hidden="false" customHeight="false" outlineLevel="0" collapsed="false">
      <c r="A202" s="20"/>
      <c r="B202" s="21"/>
      <c r="C202" s="8"/>
      <c r="D202" s="21"/>
    </row>
    <row r="203" customFormat="false" ht="15" hidden="false" customHeight="false" outlineLevel="0" collapsed="false">
      <c r="A203" s="20"/>
      <c r="B203" s="21"/>
      <c r="C203" s="8"/>
      <c r="D203" s="21"/>
    </row>
    <row r="204" customFormat="false" ht="15" hidden="false" customHeight="false" outlineLevel="0" collapsed="false">
      <c r="A204" s="20"/>
      <c r="B204" s="21"/>
      <c r="C204" s="8"/>
      <c r="D204" s="21"/>
    </row>
    <row r="205" customFormat="false" ht="15" hidden="false" customHeight="false" outlineLevel="0" collapsed="false">
      <c r="A205" s="20"/>
      <c r="B205" s="21"/>
      <c r="C205" s="8"/>
      <c r="D205" s="21"/>
    </row>
    <row r="206" customFormat="false" ht="15" hidden="false" customHeight="false" outlineLevel="0" collapsed="false">
      <c r="A206" s="20"/>
      <c r="B206" s="21"/>
      <c r="C206" s="8"/>
      <c r="D206" s="21"/>
    </row>
    <row r="207" customFormat="false" ht="15" hidden="false" customHeight="false" outlineLevel="0" collapsed="false">
      <c r="A207" s="20"/>
      <c r="B207" s="21"/>
      <c r="C207" s="8"/>
      <c r="D207" s="21"/>
    </row>
    <row r="208" customFormat="false" ht="15" hidden="false" customHeight="false" outlineLevel="0" collapsed="false">
      <c r="A208" s="20"/>
      <c r="B208" s="21"/>
      <c r="C208" s="8"/>
      <c r="D208" s="21"/>
    </row>
    <row r="209" customFormat="false" ht="15" hidden="false" customHeight="false" outlineLevel="0" collapsed="false">
      <c r="A209" s="20"/>
      <c r="B209" s="21"/>
      <c r="C209" s="8"/>
      <c r="D209" s="21"/>
    </row>
    <row r="210" customFormat="false" ht="15" hidden="false" customHeight="false" outlineLevel="0" collapsed="false">
      <c r="A210" s="20"/>
      <c r="B210" s="21"/>
      <c r="C210" s="8"/>
      <c r="D210" s="21"/>
    </row>
    <row r="211" customFormat="false" ht="15" hidden="false" customHeight="false" outlineLevel="0" collapsed="false">
      <c r="A211" s="20"/>
      <c r="B211" s="21"/>
      <c r="C211" s="8"/>
      <c r="D211" s="21"/>
    </row>
    <row r="212" customFormat="false" ht="15" hidden="false" customHeight="false" outlineLevel="0" collapsed="false">
      <c r="A212" s="20"/>
      <c r="B212" s="21"/>
      <c r="C212" s="8"/>
      <c r="D212" s="21"/>
    </row>
    <row r="213" customFormat="false" ht="15" hidden="false" customHeight="false" outlineLevel="0" collapsed="false">
      <c r="A213" s="20"/>
      <c r="B213" s="21"/>
      <c r="C213" s="8"/>
      <c r="D213" s="21"/>
    </row>
    <row r="214" customFormat="false" ht="15" hidden="false" customHeight="false" outlineLevel="0" collapsed="false">
      <c r="A214" s="20"/>
      <c r="B214" s="21"/>
      <c r="C214" s="8"/>
      <c r="D214" s="21"/>
    </row>
    <row r="215" customFormat="false" ht="15" hidden="false" customHeight="false" outlineLevel="0" collapsed="false">
      <c r="A215" s="20"/>
      <c r="B215" s="21"/>
      <c r="C215" s="8"/>
      <c r="D215" s="21"/>
    </row>
    <row r="216" customFormat="false" ht="15" hidden="false" customHeight="false" outlineLevel="0" collapsed="false">
      <c r="A216" s="20"/>
      <c r="B216" s="21"/>
      <c r="C216" s="8"/>
      <c r="D216" s="21"/>
    </row>
    <row r="217" customFormat="false" ht="15" hidden="false" customHeight="false" outlineLevel="0" collapsed="false">
      <c r="A217" s="20"/>
      <c r="B217" s="21"/>
      <c r="C217" s="8"/>
      <c r="D217" s="21"/>
    </row>
    <row r="218" customFormat="false" ht="15" hidden="false" customHeight="false" outlineLevel="0" collapsed="false">
      <c r="A218" s="20"/>
      <c r="B218" s="21"/>
      <c r="C218" s="8"/>
      <c r="D218" s="21"/>
    </row>
    <row r="219" customFormat="false" ht="15" hidden="false" customHeight="false" outlineLevel="0" collapsed="false">
      <c r="A219" s="20"/>
      <c r="B219" s="21"/>
      <c r="C219" s="8"/>
      <c r="D219" s="21"/>
    </row>
    <row r="220" customFormat="false" ht="15" hidden="false" customHeight="false" outlineLevel="0" collapsed="false">
      <c r="A220" s="20"/>
      <c r="B220" s="21"/>
      <c r="C220" s="8"/>
      <c r="D220" s="21"/>
    </row>
    <row r="221" customFormat="false" ht="15" hidden="false" customHeight="false" outlineLevel="0" collapsed="false">
      <c r="A221" s="20"/>
      <c r="B221" s="21"/>
      <c r="C221" s="8"/>
      <c r="D221" s="21"/>
    </row>
    <row r="222" customFormat="false" ht="15" hidden="false" customHeight="false" outlineLevel="0" collapsed="false">
      <c r="A222" s="20"/>
      <c r="B222" s="21"/>
      <c r="C222" s="8"/>
      <c r="D222" s="21"/>
    </row>
    <row r="223" customFormat="false" ht="15" hidden="false" customHeight="false" outlineLevel="0" collapsed="false">
      <c r="A223" s="20"/>
      <c r="B223" s="21"/>
      <c r="C223" s="8"/>
      <c r="D223" s="21"/>
    </row>
    <row r="224" customFormat="false" ht="15" hidden="false" customHeight="false" outlineLevel="0" collapsed="false">
      <c r="A224" s="20"/>
      <c r="B224" s="21"/>
      <c r="C224" s="8"/>
      <c r="D224" s="21"/>
    </row>
    <row r="225" customFormat="false" ht="15" hidden="false" customHeight="false" outlineLevel="0" collapsed="false">
      <c r="A225" s="20"/>
      <c r="B225" s="21"/>
      <c r="C225" s="8"/>
      <c r="D225" s="21"/>
    </row>
    <row r="226" customFormat="false" ht="15" hidden="false" customHeight="false" outlineLevel="0" collapsed="false">
      <c r="A226" s="20"/>
      <c r="B226" s="21"/>
      <c r="C226" s="8"/>
      <c r="D226" s="21"/>
    </row>
    <row r="227" customFormat="false" ht="15" hidden="false" customHeight="false" outlineLevel="0" collapsed="false">
      <c r="A227" s="20"/>
      <c r="B227" s="21"/>
      <c r="C227" s="8"/>
      <c r="D227" s="21"/>
    </row>
    <row r="228" customFormat="false" ht="15" hidden="false" customHeight="false" outlineLevel="0" collapsed="false">
      <c r="A228" s="20"/>
      <c r="B228" s="21"/>
      <c r="C228" s="8"/>
      <c r="D228" s="21"/>
    </row>
    <row r="229" customFormat="false" ht="15" hidden="false" customHeight="false" outlineLevel="0" collapsed="false">
      <c r="A229" s="20"/>
      <c r="B229" s="21"/>
      <c r="C229" s="8"/>
      <c r="D229" s="21"/>
    </row>
    <row r="230" customFormat="false" ht="15" hidden="false" customHeight="false" outlineLevel="0" collapsed="false">
      <c r="A230" s="20"/>
      <c r="B230" s="21"/>
      <c r="C230" s="8"/>
      <c r="D230" s="21"/>
    </row>
    <row r="231" customFormat="false" ht="15" hidden="false" customHeight="false" outlineLevel="0" collapsed="false">
      <c r="A231" s="20"/>
      <c r="B231" s="21"/>
      <c r="C231" s="8"/>
      <c r="D231" s="21"/>
    </row>
    <row r="232" customFormat="false" ht="15" hidden="false" customHeight="false" outlineLevel="0" collapsed="false">
      <c r="A232" s="20"/>
      <c r="B232" s="21"/>
      <c r="C232" s="8"/>
      <c r="D232" s="21"/>
    </row>
    <row r="233" customFormat="false" ht="15" hidden="false" customHeight="false" outlineLevel="0" collapsed="false">
      <c r="A233" s="20"/>
      <c r="B233" s="21"/>
      <c r="C233" s="8"/>
      <c r="D233" s="21"/>
    </row>
    <row r="234" customFormat="false" ht="15" hidden="false" customHeight="false" outlineLevel="0" collapsed="false">
      <c r="A234" s="20"/>
      <c r="B234" s="21"/>
      <c r="C234" s="8"/>
      <c r="D234" s="21"/>
    </row>
    <row r="235" customFormat="false" ht="15" hidden="false" customHeight="false" outlineLevel="0" collapsed="false">
      <c r="A235" s="20"/>
      <c r="B235" s="21"/>
      <c r="C235" s="8"/>
      <c r="D235" s="21"/>
    </row>
    <row r="236" customFormat="false" ht="15" hidden="false" customHeight="false" outlineLevel="0" collapsed="false">
      <c r="A236" s="20"/>
      <c r="B236" s="21"/>
      <c r="C236" s="8"/>
      <c r="D236" s="21"/>
    </row>
    <row r="237" customFormat="false" ht="15" hidden="false" customHeight="false" outlineLevel="0" collapsed="false">
      <c r="A237" s="20"/>
      <c r="B237" s="21"/>
      <c r="C237" s="8"/>
      <c r="D237" s="21"/>
    </row>
    <row r="238" customFormat="false" ht="15" hidden="false" customHeight="false" outlineLevel="0" collapsed="false">
      <c r="A238" s="20"/>
      <c r="B238" s="21"/>
      <c r="C238" s="8"/>
      <c r="D238" s="21"/>
    </row>
    <row r="239" customFormat="false" ht="15" hidden="false" customHeight="false" outlineLevel="0" collapsed="false">
      <c r="A239" s="20"/>
      <c r="B239" s="21"/>
      <c r="C239" s="8"/>
      <c r="D239" s="21"/>
    </row>
    <row r="240" customFormat="false" ht="15" hidden="false" customHeight="false" outlineLevel="0" collapsed="false">
      <c r="A240" s="20"/>
      <c r="B240" s="21"/>
      <c r="C240" s="8"/>
      <c r="D240" s="21"/>
    </row>
    <row r="241" customFormat="false" ht="15" hidden="false" customHeight="false" outlineLevel="0" collapsed="false">
      <c r="A241" s="20"/>
      <c r="B241" s="21"/>
      <c r="C241" s="8"/>
      <c r="D241" s="21"/>
    </row>
    <row r="242" customFormat="false" ht="15" hidden="false" customHeight="false" outlineLevel="0" collapsed="false">
      <c r="A242" s="20"/>
      <c r="B242" s="21"/>
      <c r="C242" s="8"/>
      <c r="D242" s="21"/>
    </row>
    <row r="243" customFormat="false" ht="15" hidden="false" customHeight="false" outlineLevel="0" collapsed="false">
      <c r="A243" s="20"/>
      <c r="B243" s="21"/>
      <c r="C243" s="8"/>
      <c r="D243" s="21"/>
    </row>
    <row r="244" customFormat="false" ht="15" hidden="false" customHeight="false" outlineLevel="0" collapsed="false">
      <c r="A244" s="20"/>
      <c r="B244" s="21"/>
      <c r="C244" s="8"/>
      <c r="D244" s="21"/>
    </row>
    <row r="245" customFormat="false" ht="15" hidden="false" customHeight="false" outlineLevel="0" collapsed="false">
      <c r="A245" s="20"/>
      <c r="B245" s="21"/>
      <c r="C245" s="8"/>
      <c r="D245" s="21"/>
    </row>
    <row r="246" customFormat="false" ht="15" hidden="false" customHeight="false" outlineLevel="0" collapsed="false">
      <c r="A246" s="20"/>
      <c r="B246" s="21"/>
      <c r="C246" s="8"/>
      <c r="D246" s="21"/>
    </row>
    <row r="247" customFormat="false" ht="15" hidden="false" customHeight="false" outlineLevel="0" collapsed="false">
      <c r="A247" s="20"/>
      <c r="B247" s="21"/>
      <c r="C247" s="8"/>
      <c r="D247" s="21"/>
    </row>
    <row r="248" customFormat="false" ht="15" hidden="false" customHeight="false" outlineLevel="0" collapsed="false">
      <c r="A248" s="20"/>
      <c r="B248" s="21"/>
      <c r="C248" s="8"/>
      <c r="D248" s="21"/>
    </row>
    <row r="249" customFormat="false" ht="15" hidden="false" customHeight="false" outlineLevel="0" collapsed="false">
      <c r="A249" s="20"/>
      <c r="B249" s="21"/>
      <c r="C249" s="8"/>
      <c r="D249" s="21"/>
    </row>
    <row r="250" customFormat="false" ht="15" hidden="false" customHeight="false" outlineLevel="0" collapsed="false">
      <c r="A250" s="20"/>
      <c r="B250" s="21"/>
      <c r="C250" s="8"/>
      <c r="D250" s="21"/>
    </row>
    <row r="251" customFormat="false" ht="15" hidden="false" customHeight="false" outlineLevel="0" collapsed="false">
      <c r="A251" s="20"/>
      <c r="B251" s="21"/>
      <c r="C251" s="8"/>
      <c r="D251" s="21"/>
    </row>
    <row r="252" customFormat="false" ht="15" hidden="false" customHeight="false" outlineLevel="0" collapsed="false">
      <c r="A252" s="20"/>
      <c r="B252" s="21"/>
      <c r="C252" s="8"/>
      <c r="D252" s="21"/>
    </row>
    <row r="253" customFormat="false" ht="15" hidden="false" customHeight="false" outlineLevel="0" collapsed="false">
      <c r="A253" s="20"/>
      <c r="B253" s="21"/>
      <c r="C253" s="8"/>
      <c r="D253" s="21"/>
    </row>
    <row r="254" customFormat="false" ht="15" hidden="false" customHeight="false" outlineLevel="0" collapsed="false">
      <c r="A254" s="20"/>
      <c r="B254" s="21"/>
      <c r="C254" s="8"/>
      <c r="D254" s="21"/>
    </row>
    <row r="255" customFormat="false" ht="15" hidden="false" customHeight="false" outlineLevel="0" collapsed="false">
      <c r="A255" s="20"/>
      <c r="B255" s="21"/>
      <c r="C255" s="8"/>
      <c r="D255" s="21"/>
    </row>
    <row r="256" customFormat="false" ht="15" hidden="false" customHeight="false" outlineLevel="0" collapsed="false">
      <c r="A256" s="20"/>
      <c r="B256" s="21"/>
      <c r="C256" s="8"/>
      <c r="D256" s="21"/>
    </row>
    <row r="257" customFormat="false" ht="15" hidden="false" customHeight="false" outlineLevel="0" collapsed="false">
      <c r="A257" s="20"/>
      <c r="B257" s="21"/>
      <c r="C257" s="8"/>
      <c r="D257" s="21"/>
    </row>
    <row r="258" customFormat="false" ht="15" hidden="false" customHeight="false" outlineLevel="0" collapsed="false">
      <c r="A258" s="20"/>
      <c r="B258" s="21"/>
      <c r="C258" s="8"/>
      <c r="D258" s="21"/>
    </row>
    <row r="259" customFormat="false" ht="15" hidden="false" customHeight="false" outlineLevel="0" collapsed="false">
      <c r="A259" s="20"/>
      <c r="B259" s="21"/>
      <c r="C259" s="8"/>
      <c r="D259" s="21"/>
    </row>
    <row r="260" customFormat="false" ht="15" hidden="false" customHeight="false" outlineLevel="0" collapsed="false">
      <c r="A260" s="20"/>
      <c r="B260" s="21"/>
      <c r="C260" s="8"/>
      <c r="D260" s="21"/>
    </row>
    <row r="261" customFormat="false" ht="15" hidden="false" customHeight="false" outlineLevel="0" collapsed="false">
      <c r="A261" s="20"/>
      <c r="B261" s="21"/>
      <c r="C261" s="8"/>
      <c r="D261" s="21"/>
    </row>
    <row r="262" customFormat="false" ht="15" hidden="false" customHeight="false" outlineLevel="0" collapsed="false">
      <c r="A262" s="20"/>
      <c r="B262" s="21"/>
      <c r="C262" s="8"/>
      <c r="D262" s="21"/>
    </row>
    <row r="263" customFormat="false" ht="15" hidden="false" customHeight="false" outlineLevel="0" collapsed="false">
      <c r="A263" s="20"/>
      <c r="B263" s="21"/>
      <c r="C263" s="8"/>
      <c r="D263" s="21"/>
    </row>
    <row r="264" customFormat="false" ht="15" hidden="false" customHeight="false" outlineLevel="0" collapsed="false">
      <c r="A264" s="20"/>
      <c r="B264" s="21"/>
      <c r="C264" s="8"/>
      <c r="D264" s="21"/>
    </row>
    <row r="265" customFormat="false" ht="15" hidden="false" customHeight="false" outlineLevel="0" collapsed="false">
      <c r="A265" s="20"/>
      <c r="B265" s="21"/>
      <c r="C265" s="8"/>
      <c r="D265" s="21"/>
    </row>
    <row r="266" customFormat="false" ht="15" hidden="false" customHeight="false" outlineLevel="0" collapsed="false">
      <c r="A266" s="20"/>
      <c r="B266" s="21"/>
      <c r="C266" s="8"/>
      <c r="D266" s="21"/>
    </row>
    <row r="267" customFormat="false" ht="15" hidden="false" customHeight="false" outlineLevel="0" collapsed="false">
      <c r="A267" s="20"/>
      <c r="B267" s="21"/>
      <c r="C267" s="8"/>
      <c r="D267" s="21"/>
    </row>
    <row r="268" customFormat="false" ht="15" hidden="false" customHeight="false" outlineLevel="0" collapsed="false">
      <c r="A268" s="20"/>
      <c r="B268" s="21"/>
      <c r="C268" s="8"/>
      <c r="D268" s="21"/>
    </row>
    <row r="269" customFormat="false" ht="15" hidden="false" customHeight="false" outlineLevel="0" collapsed="false">
      <c r="A269" s="20"/>
      <c r="B269" s="21"/>
      <c r="C269" s="8"/>
      <c r="D269" s="21"/>
    </row>
    <row r="270" customFormat="false" ht="15" hidden="false" customHeight="false" outlineLevel="0" collapsed="false">
      <c r="A270" s="20"/>
      <c r="B270" s="21"/>
      <c r="C270" s="8"/>
      <c r="D270" s="21"/>
    </row>
    <row r="271" customFormat="false" ht="15" hidden="false" customHeight="false" outlineLevel="0" collapsed="false">
      <c r="A271" s="20"/>
      <c r="B271" s="21"/>
      <c r="C271" s="8"/>
      <c r="D271" s="21"/>
    </row>
    <row r="272" customFormat="false" ht="15" hidden="false" customHeight="false" outlineLevel="0" collapsed="false">
      <c r="A272" s="20"/>
      <c r="B272" s="21"/>
      <c r="C272" s="8"/>
      <c r="D272" s="21"/>
    </row>
    <row r="273" customFormat="false" ht="15" hidden="false" customHeight="false" outlineLevel="0" collapsed="false">
      <c r="A273" s="20"/>
      <c r="B273" s="21"/>
      <c r="C273" s="8"/>
      <c r="D273" s="21"/>
    </row>
    <row r="274" customFormat="false" ht="15" hidden="false" customHeight="false" outlineLevel="0" collapsed="false">
      <c r="A274" s="20"/>
      <c r="B274" s="21"/>
      <c r="C274" s="8"/>
      <c r="D274" s="21"/>
    </row>
    <row r="275" customFormat="false" ht="15" hidden="false" customHeight="false" outlineLevel="0" collapsed="false">
      <c r="A275" s="20"/>
      <c r="B275" s="21"/>
      <c r="C275" s="8"/>
      <c r="D275" s="21"/>
    </row>
    <row r="276" customFormat="false" ht="15" hidden="false" customHeight="false" outlineLevel="0" collapsed="false">
      <c r="A276" s="20"/>
      <c r="B276" s="21"/>
      <c r="C276" s="8"/>
      <c r="D276" s="21"/>
    </row>
    <row r="277" customFormat="false" ht="15" hidden="false" customHeight="false" outlineLevel="0" collapsed="false">
      <c r="A277" s="20"/>
      <c r="B277" s="21"/>
      <c r="C277" s="8"/>
      <c r="D277" s="21"/>
    </row>
    <row r="278" customFormat="false" ht="15" hidden="false" customHeight="false" outlineLevel="0" collapsed="false">
      <c r="A278" s="20"/>
      <c r="B278" s="21"/>
      <c r="C278" s="8"/>
      <c r="D278" s="21"/>
    </row>
    <row r="279" customFormat="false" ht="15" hidden="false" customHeight="false" outlineLevel="0" collapsed="false">
      <c r="A279" s="20"/>
      <c r="B279" s="21"/>
      <c r="C279" s="8"/>
      <c r="D279" s="21"/>
    </row>
    <row r="280" customFormat="false" ht="15" hidden="false" customHeight="false" outlineLevel="0" collapsed="false">
      <c r="A280" s="20"/>
      <c r="B280" s="21"/>
      <c r="C280" s="8"/>
      <c r="D280" s="21"/>
    </row>
    <row r="281" customFormat="false" ht="15" hidden="false" customHeight="false" outlineLevel="0" collapsed="false">
      <c r="A281" s="20"/>
      <c r="B281" s="21"/>
      <c r="C281" s="8"/>
      <c r="D281" s="21"/>
    </row>
    <row r="282" customFormat="false" ht="15" hidden="false" customHeight="false" outlineLevel="0" collapsed="false">
      <c r="A282" s="20"/>
      <c r="B282" s="21"/>
      <c r="C282" s="8"/>
      <c r="D282" s="21"/>
    </row>
    <row r="283" customFormat="false" ht="15" hidden="false" customHeight="false" outlineLevel="0" collapsed="false">
      <c r="A283" s="20"/>
      <c r="B283" s="21"/>
      <c r="C283" s="8"/>
      <c r="D283" s="21"/>
    </row>
    <row r="284" customFormat="false" ht="15" hidden="false" customHeight="false" outlineLevel="0" collapsed="false">
      <c r="A284" s="20"/>
      <c r="B284" s="21"/>
      <c r="C284" s="8"/>
      <c r="D284" s="21"/>
    </row>
    <row r="285" customFormat="false" ht="15" hidden="false" customHeight="false" outlineLevel="0" collapsed="false">
      <c r="A285" s="20"/>
      <c r="B285" s="21"/>
      <c r="C285" s="8"/>
      <c r="D285" s="21"/>
    </row>
    <row r="286" customFormat="false" ht="15" hidden="false" customHeight="false" outlineLevel="0" collapsed="false">
      <c r="A286" s="20"/>
      <c r="B286" s="21"/>
      <c r="C286" s="8"/>
      <c r="D286" s="21"/>
    </row>
    <row r="287" customFormat="false" ht="15" hidden="false" customHeight="false" outlineLevel="0" collapsed="false">
      <c r="A287" s="20"/>
      <c r="B287" s="21"/>
      <c r="C287" s="8"/>
      <c r="D287" s="21"/>
    </row>
    <row r="288" customFormat="false" ht="15" hidden="false" customHeight="false" outlineLevel="0" collapsed="false">
      <c r="A288" s="20"/>
      <c r="B288" s="21"/>
      <c r="C288" s="8"/>
      <c r="D288" s="21"/>
    </row>
    <row r="289" customFormat="false" ht="15" hidden="false" customHeight="false" outlineLevel="0" collapsed="false">
      <c r="A289" s="20"/>
      <c r="B289" s="21"/>
      <c r="C289" s="8"/>
      <c r="D289" s="21"/>
    </row>
    <row r="290" customFormat="false" ht="15" hidden="false" customHeight="false" outlineLevel="0" collapsed="false">
      <c r="A290" s="20"/>
      <c r="B290" s="21"/>
      <c r="C290" s="8"/>
      <c r="D290" s="21"/>
    </row>
    <row r="291" customFormat="false" ht="15" hidden="false" customHeight="false" outlineLevel="0" collapsed="false">
      <c r="A291" s="20"/>
      <c r="B291" s="21"/>
      <c r="C291" s="8"/>
      <c r="D291" s="21"/>
    </row>
    <row r="292" customFormat="false" ht="15" hidden="false" customHeight="false" outlineLevel="0" collapsed="false">
      <c r="A292" s="20"/>
      <c r="B292" s="21"/>
      <c r="C292" s="8"/>
      <c r="D292" s="21"/>
    </row>
    <row r="293" customFormat="false" ht="15" hidden="false" customHeight="false" outlineLevel="0" collapsed="false">
      <c r="A293" s="20"/>
      <c r="B293" s="21"/>
      <c r="C293" s="8"/>
      <c r="D293" s="21"/>
    </row>
    <row r="294" customFormat="false" ht="15" hidden="false" customHeight="false" outlineLevel="0" collapsed="false">
      <c r="A294" s="20"/>
      <c r="B294" s="21"/>
      <c r="C294" s="8"/>
      <c r="D294" s="21"/>
    </row>
    <row r="295" customFormat="false" ht="15" hidden="false" customHeight="false" outlineLevel="0" collapsed="false">
      <c r="A295" s="20"/>
      <c r="B295" s="21"/>
      <c r="C295" s="8"/>
      <c r="D295" s="21"/>
    </row>
    <row r="296" customFormat="false" ht="15" hidden="false" customHeight="false" outlineLevel="0" collapsed="false">
      <c r="A296" s="20"/>
      <c r="B296" s="21"/>
      <c r="C296" s="8"/>
      <c r="D296" s="21"/>
    </row>
    <row r="297" customFormat="false" ht="15" hidden="false" customHeight="false" outlineLevel="0" collapsed="false">
      <c r="A297" s="20"/>
      <c r="B297" s="21"/>
      <c r="C297" s="8"/>
      <c r="D297" s="21"/>
    </row>
    <row r="298" customFormat="false" ht="15" hidden="false" customHeight="false" outlineLevel="0" collapsed="false">
      <c r="A298" s="20"/>
      <c r="B298" s="21"/>
      <c r="C298" s="8"/>
      <c r="D298" s="21"/>
    </row>
    <row r="299" customFormat="false" ht="15" hidden="false" customHeight="false" outlineLevel="0" collapsed="false">
      <c r="A299" s="20"/>
      <c r="B299" s="21"/>
      <c r="C299" s="8"/>
      <c r="D299" s="21"/>
    </row>
    <row r="300" customFormat="false" ht="15" hidden="false" customHeight="false" outlineLevel="0" collapsed="false">
      <c r="A300" s="20"/>
      <c r="B300" s="21"/>
      <c r="C300" s="8"/>
      <c r="D300" s="21"/>
    </row>
    <row r="301" customFormat="false" ht="15" hidden="false" customHeight="false" outlineLevel="0" collapsed="false">
      <c r="A301" s="20"/>
      <c r="B301" s="21"/>
      <c r="C301" s="8"/>
      <c r="D301" s="21"/>
    </row>
    <row r="302" customFormat="false" ht="15" hidden="false" customHeight="false" outlineLevel="0" collapsed="false">
      <c r="A302" s="20"/>
      <c r="B302" s="21"/>
      <c r="C302" s="8"/>
      <c r="D302" s="21"/>
    </row>
    <row r="303" customFormat="false" ht="15" hidden="false" customHeight="false" outlineLevel="0" collapsed="false">
      <c r="A303" s="20"/>
      <c r="B303" s="21"/>
      <c r="C303" s="8"/>
      <c r="D303" s="21"/>
    </row>
    <row r="304" customFormat="false" ht="15" hidden="false" customHeight="false" outlineLevel="0" collapsed="false">
      <c r="A304" s="20"/>
      <c r="B304" s="21"/>
      <c r="C304" s="8"/>
      <c r="D304" s="21"/>
    </row>
    <row r="305" customFormat="false" ht="15" hidden="false" customHeight="false" outlineLevel="0" collapsed="false">
      <c r="A305" s="20"/>
      <c r="B305" s="21"/>
      <c r="C305" s="8"/>
      <c r="D305" s="21"/>
    </row>
    <row r="306" customFormat="false" ht="15" hidden="false" customHeight="false" outlineLevel="0" collapsed="false">
      <c r="A306" s="20"/>
      <c r="B306" s="21"/>
      <c r="C306" s="8"/>
      <c r="D306" s="21"/>
    </row>
    <row r="307" customFormat="false" ht="15" hidden="false" customHeight="false" outlineLevel="0" collapsed="false">
      <c r="A307" s="20"/>
      <c r="B307" s="21"/>
      <c r="C307" s="8"/>
      <c r="D307" s="21"/>
    </row>
    <row r="308" customFormat="false" ht="15" hidden="false" customHeight="false" outlineLevel="0" collapsed="false">
      <c r="A308" s="20"/>
      <c r="B308" s="21"/>
      <c r="C308" s="8"/>
      <c r="D308" s="21"/>
    </row>
    <row r="309" customFormat="false" ht="15" hidden="false" customHeight="false" outlineLevel="0" collapsed="false">
      <c r="A309" s="20"/>
      <c r="B309" s="21"/>
      <c r="C309" s="8"/>
      <c r="D309" s="21"/>
    </row>
    <row r="310" customFormat="false" ht="15" hidden="false" customHeight="false" outlineLevel="0" collapsed="false">
      <c r="A310" s="20"/>
      <c r="B310" s="21"/>
      <c r="C310" s="8"/>
      <c r="D310" s="21"/>
    </row>
    <row r="311" customFormat="false" ht="15" hidden="false" customHeight="false" outlineLevel="0" collapsed="false">
      <c r="A311" s="20"/>
      <c r="B311" s="21"/>
      <c r="C311" s="8"/>
      <c r="D311" s="21"/>
    </row>
    <row r="312" customFormat="false" ht="15" hidden="false" customHeight="false" outlineLevel="0" collapsed="false">
      <c r="A312" s="20"/>
      <c r="B312" s="21"/>
      <c r="C312" s="8"/>
      <c r="D312" s="21"/>
    </row>
    <row r="313" customFormat="false" ht="15" hidden="false" customHeight="false" outlineLevel="0" collapsed="false">
      <c r="A313" s="20"/>
      <c r="B313" s="21"/>
      <c r="C313" s="8"/>
      <c r="D313" s="21"/>
    </row>
    <row r="314" customFormat="false" ht="15" hidden="false" customHeight="false" outlineLevel="0" collapsed="false">
      <c r="A314" s="20"/>
      <c r="B314" s="21"/>
      <c r="C314" s="8"/>
      <c r="D314" s="21"/>
    </row>
    <row r="315" customFormat="false" ht="15" hidden="false" customHeight="false" outlineLevel="0" collapsed="false">
      <c r="A315" s="20"/>
      <c r="B315" s="21"/>
      <c r="C315" s="8"/>
      <c r="D315" s="21"/>
    </row>
    <row r="316" customFormat="false" ht="15" hidden="false" customHeight="false" outlineLevel="0" collapsed="false">
      <c r="A316" s="20"/>
      <c r="B316" s="21"/>
      <c r="C316" s="8"/>
      <c r="D316" s="21"/>
    </row>
    <row r="317" customFormat="false" ht="15" hidden="false" customHeight="false" outlineLevel="0" collapsed="false">
      <c r="A317" s="20"/>
      <c r="B317" s="21"/>
      <c r="C317" s="8"/>
      <c r="D317" s="21"/>
    </row>
    <row r="318" customFormat="false" ht="15" hidden="false" customHeight="false" outlineLevel="0" collapsed="false">
      <c r="A318" s="20"/>
      <c r="B318" s="21"/>
      <c r="C318" s="8"/>
      <c r="D318" s="21"/>
    </row>
    <row r="319" customFormat="false" ht="15" hidden="false" customHeight="false" outlineLevel="0" collapsed="false">
      <c r="A319" s="20"/>
      <c r="B319" s="21"/>
      <c r="C319" s="8"/>
      <c r="D319" s="21"/>
    </row>
    <row r="320" customFormat="false" ht="15" hidden="false" customHeight="false" outlineLevel="0" collapsed="false">
      <c r="A320" s="20"/>
      <c r="B320" s="21"/>
      <c r="C320" s="8"/>
      <c r="D320" s="21"/>
    </row>
    <row r="321" customFormat="false" ht="15" hidden="false" customHeight="false" outlineLevel="0" collapsed="false">
      <c r="A321" s="20"/>
      <c r="B321" s="21"/>
      <c r="C321" s="8"/>
      <c r="D321" s="21"/>
    </row>
    <row r="322" customFormat="false" ht="15" hidden="false" customHeight="false" outlineLevel="0" collapsed="false">
      <c r="A322" s="20"/>
      <c r="B322" s="21"/>
      <c r="C322" s="8"/>
      <c r="D322" s="21"/>
    </row>
    <row r="323" customFormat="false" ht="15" hidden="false" customHeight="false" outlineLevel="0" collapsed="false">
      <c r="A323" s="20"/>
      <c r="B323" s="21"/>
      <c r="C323" s="8"/>
      <c r="D323" s="21"/>
    </row>
    <row r="324" customFormat="false" ht="15" hidden="false" customHeight="false" outlineLevel="0" collapsed="false">
      <c r="A324" s="20"/>
      <c r="B324" s="21"/>
      <c r="C324" s="8"/>
      <c r="D324" s="21"/>
    </row>
    <row r="325" customFormat="false" ht="15" hidden="false" customHeight="false" outlineLevel="0" collapsed="false">
      <c r="A325" s="20"/>
      <c r="B325" s="21"/>
      <c r="C325" s="8"/>
      <c r="D325" s="21"/>
    </row>
    <row r="326" customFormat="false" ht="15" hidden="false" customHeight="false" outlineLevel="0" collapsed="false">
      <c r="A326" s="20"/>
      <c r="B326" s="21"/>
      <c r="C326" s="8"/>
      <c r="D326" s="21"/>
    </row>
    <row r="327" customFormat="false" ht="15" hidden="false" customHeight="false" outlineLevel="0" collapsed="false">
      <c r="A327" s="20"/>
      <c r="B327" s="21"/>
      <c r="C327" s="8"/>
      <c r="D327" s="21"/>
    </row>
    <row r="328" customFormat="false" ht="15" hidden="false" customHeight="false" outlineLevel="0" collapsed="false">
      <c r="A328" s="20"/>
      <c r="B328" s="21"/>
      <c r="C328" s="8"/>
      <c r="D328" s="21"/>
    </row>
    <row r="329" customFormat="false" ht="15" hidden="false" customHeight="false" outlineLevel="0" collapsed="false">
      <c r="A329" s="20"/>
      <c r="B329" s="21"/>
      <c r="C329" s="8"/>
      <c r="D329" s="21"/>
    </row>
    <row r="330" customFormat="false" ht="15" hidden="false" customHeight="false" outlineLevel="0" collapsed="false">
      <c r="A330" s="20"/>
      <c r="B330" s="21"/>
      <c r="C330" s="8"/>
      <c r="D330" s="21"/>
    </row>
    <row r="331" customFormat="false" ht="15" hidden="false" customHeight="false" outlineLevel="0" collapsed="false">
      <c r="A331" s="20"/>
      <c r="B331" s="21"/>
      <c r="C331" s="8"/>
      <c r="D331" s="21"/>
    </row>
    <row r="332" customFormat="false" ht="15" hidden="false" customHeight="false" outlineLevel="0" collapsed="false">
      <c r="A332" s="20"/>
      <c r="B332" s="21"/>
      <c r="C332" s="8"/>
      <c r="D332" s="21"/>
    </row>
    <row r="333" customFormat="false" ht="15" hidden="false" customHeight="false" outlineLevel="0" collapsed="false">
      <c r="A333" s="20"/>
      <c r="B333" s="21"/>
      <c r="C333" s="8"/>
      <c r="D333" s="21"/>
    </row>
    <row r="334" customFormat="false" ht="15" hidden="false" customHeight="false" outlineLevel="0" collapsed="false">
      <c r="A334" s="20"/>
      <c r="B334" s="21"/>
      <c r="C334" s="8"/>
      <c r="D334" s="21"/>
    </row>
    <row r="335" customFormat="false" ht="15" hidden="false" customHeight="false" outlineLevel="0" collapsed="false">
      <c r="A335" s="20"/>
      <c r="B335" s="21"/>
      <c r="C335" s="8"/>
      <c r="D335" s="21"/>
    </row>
    <row r="336" customFormat="false" ht="15" hidden="false" customHeight="false" outlineLevel="0" collapsed="false">
      <c r="A336" s="20"/>
      <c r="B336" s="21"/>
      <c r="C336" s="8"/>
      <c r="D336" s="21"/>
    </row>
    <row r="337" customFormat="false" ht="15" hidden="false" customHeight="false" outlineLevel="0" collapsed="false">
      <c r="A337" s="20"/>
      <c r="B337" s="21"/>
      <c r="C337" s="8"/>
      <c r="D337" s="21"/>
    </row>
    <row r="338" customFormat="false" ht="15" hidden="false" customHeight="false" outlineLevel="0" collapsed="false">
      <c r="A338" s="20"/>
      <c r="B338" s="21"/>
      <c r="C338" s="8"/>
      <c r="D338" s="21"/>
    </row>
    <row r="339" customFormat="false" ht="15" hidden="false" customHeight="false" outlineLevel="0" collapsed="false">
      <c r="A339" s="20"/>
      <c r="B339" s="21"/>
      <c r="C339" s="8"/>
      <c r="D339" s="21"/>
    </row>
    <row r="340" customFormat="false" ht="15" hidden="false" customHeight="false" outlineLevel="0" collapsed="false">
      <c r="A340" s="20"/>
      <c r="B340" s="21"/>
      <c r="C340" s="8"/>
      <c r="D340" s="21"/>
    </row>
    <row r="341" customFormat="false" ht="15" hidden="false" customHeight="false" outlineLevel="0" collapsed="false">
      <c r="A341" s="20"/>
      <c r="B341" s="21"/>
      <c r="C341" s="8"/>
      <c r="D341" s="21"/>
    </row>
    <row r="342" customFormat="false" ht="15" hidden="false" customHeight="false" outlineLevel="0" collapsed="false">
      <c r="A342" s="20"/>
      <c r="B342" s="21"/>
      <c r="C342" s="8"/>
      <c r="D342" s="21"/>
    </row>
    <row r="343" customFormat="false" ht="15" hidden="false" customHeight="false" outlineLevel="0" collapsed="false">
      <c r="A343" s="20"/>
      <c r="B343" s="21"/>
      <c r="C343" s="8"/>
      <c r="D343" s="21"/>
    </row>
    <row r="344" customFormat="false" ht="15" hidden="false" customHeight="false" outlineLevel="0" collapsed="false">
      <c r="A344" s="20"/>
      <c r="B344" s="21"/>
      <c r="C344" s="8"/>
      <c r="D344" s="21"/>
    </row>
    <row r="345" customFormat="false" ht="15" hidden="false" customHeight="false" outlineLevel="0" collapsed="false">
      <c r="A345" s="20"/>
      <c r="B345" s="21"/>
      <c r="C345" s="8"/>
      <c r="D345" s="21"/>
    </row>
    <row r="346" customFormat="false" ht="15" hidden="false" customHeight="false" outlineLevel="0" collapsed="false">
      <c r="A346" s="20"/>
      <c r="B346" s="21"/>
      <c r="C346" s="8"/>
      <c r="D346" s="21"/>
    </row>
    <row r="347" customFormat="false" ht="15" hidden="false" customHeight="false" outlineLevel="0" collapsed="false">
      <c r="A347" s="20"/>
      <c r="B347" s="21"/>
      <c r="C347" s="8"/>
      <c r="D347" s="21"/>
    </row>
    <row r="348" customFormat="false" ht="15" hidden="false" customHeight="false" outlineLevel="0" collapsed="false">
      <c r="A348" s="20"/>
      <c r="B348" s="21"/>
      <c r="C348" s="8"/>
      <c r="D348" s="21"/>
    </row>
    <row r="349" customFormat="false" ht="15" hidden="false" customHeight="false" outlineLevel="0" collapsed="false">
      <c r="A349" s="20"/>
      <c r="B349" s="21"/>
      <c r="C349" s="8"/>
      <c r="D349" s="21"/>
    </row>
    <row r="350" customFormat="false" ht="15" hidden="false" customHeight="false" outlineLevel="0" collapsed="false">
      <c r="A350" s="20"/>
      <c r="B350" s="21"/>
      <c r="C350" s="8"/>
      <c r="D350" s="21"/>
    </row>
    <row r="351" customFormat="false" ht="15" hidden="false" customHeight="false" outlineLevel="0" collapsed="false">
      <c r="A351" s="20"/>
      <c r="B351" s="21"/>
      <c r="C351" s="8"/>
      <c r="D351" s="21"/>
    </row>
    <row r="352" customFormat="false" ht="15" hidden="false" customHeight="false" outlineLevel="0" collapsed="false">
      <c r="A352" s="20"/>
      <c r="B352" s="21"/>
      <c r="C352" s="8"/>
      <c r="D352" s="21"/>
    </row>
    <row r="353" customFormat="false" ht="15" hidden="false" customHeight="false" outlineLevel="0" collapsed="false">
      <c r="A353" s="20"/>
      <c r="B353" s="21"/>
      <c r="C353" s="8"/>
      <c r="D353" s="21"/>
    </row>
    <row r="354" customFormat="false" ht="15" hidden="false" customHeight="false" outlineLevel="0" collapsed="false">
      <c r="A354" s="20"/>
      <c r="B354" s="21"/>
      <c r="C354" s="8"/>
      <c r="D354" s="21"/>
    </row>
    <row r="355" customFormat="false" ht="15" hidden="false" customHeight="false" outlineLevel="0" collapsed="false">
      <c r="A355" s="20"/>
      <c r="B355" s="21"/>
      <c r="C355" s="8"/>
      <c r="D355" s="21"/>
    </row>
    <row r="356" customFormat="false" ht="15" hidden="false" customHeight="false" outlineLevel="0" collapsed="false">
      <c r="A356" s="20"/>
      <c r="B356" s="21"/>
      <c r="C356" s="8"/>
      <c r="D356" s="21"/>
    </row>
    <row r="357" customFormat="false" ht="15" hidden="false" customHeight="false" outlineLevel="0" collapsed="false">
      <c r="A357" s="20"/>
      <c r="B357" s="21"/>
      <c r="C357" s="8"/>
      <c r="D357" s="21"/>
    </row>
    <row r="358" customFormat="false" ht="15" hidden="false" customHeight="false" outlineLevel="0" collapsed="false">
      <c r="A358" s="20"/>
      <c r="B358" s="21"/>
      <c r="C358" s="8"/>
      <c r="D358" s="21"/>
    </row>
    <row r="359" customFormat="false" ht="15" hidden="false" customHeight="false" outlineLevel="0" collapsed="false">
      <c r="A359" s="20"/>
      <c r="B359" s="21"/>
      <c r="C359" s="8"/>
      <c r="D359" s="21"/>
    </row>
    <row r="360" customFormat="false" ht="15" hidden="false" customHeight="false" outlineLevel="0" collapsed="false">
      <c r="A360" s="20"/>
      <c r="B360" s="21"/>
      <c r="C360" s="8"/>
      <c r="D360" s="21"/>
    </row>
    <row r="361" customFormat="false" ht="15" hidden="false" customHeight="false" outlineLevel="0" collapsed="false">
      <c r="A361" s="20"/>
      <c r="B361" s="21"/>
      <c r="C361" s="8"/>
      <c r="D361" s="21"/>
    </row>
    <row r="362" customFormat="false" ht="15" hidden="false" customHeight="false" outlineLevel="0" collapsed="false">
      <c r="A362" s="20"/>
      <c r="B362" s="21"/>
      <c r="C362" s="8"/>
      <c r="D362" s="21"/>
    </row>
    <row r="363" customFormat="false" ht="15" hidden="false" customHeight="false" outlineLevel="0" collapsed="false">
      <c r="A363" s="20"/>
      <c r="B363" s="21"/>
      <c r="C363" s="8"/>
      <c r="D363" s="21"/>
    </row>
    <row r="364" customFormat="false" ht="15" hidden="false" customHeight="false" outlineLevel="0" collapsed="false">
      <c r="A364" s="20"/>
      <c r="B364" s="21"/>
      <c r="C364" s="8"/>
      <c r="D364" s="21"/>
    </row>
    <row r="365" customFormat="false" ht="15" hidden="false" customHeight="false" outlineLevel="0" collapsed="false">
      <c r="A365" s="20"/>
      <c r="B365" s="21"/>
      <c r="C365" s="8"/>
      <c r="D365" s="21"/>
    </row>
    <row r="366" customFormat="false" ht="15" hidden="false" customHeight="false" outlineLevel="0" collapsed="false">
      <c r="A366" s="20"/>
      <c r="B366" s="21"/>
      <c r="C366" s="8"/>
      <c r="D366" s="21"/>
    </row>
    <row r="367" customFormat="false" ht="15" hidden="false" customHeight="false" outlineLevel="0" collapsed="false">
      <c r="A367" s="20"/>
      <c r="B367" s="21"/>
      <c r="C367" s="8"/>
      <c r="D367" s="21"/>
    </row>
    <row r="368" customFormat="false" ht="15" hidden="false" customHeight="false" outlineLevel="0" collapsed="false">
      <c r="A368" s="20"/>
      <c r="B368" s="21"/>
      <c r="C368" s="8"/>
      <c r="D368" s="21"/>
    </row>
    <row r="369" customFormat="false" ht="15" hidden="false" customHeight="false" outlineLevel="0" collapsed="false">
      <c r="A369" s="20"/>
      <c r="B369" s="21"/>
      <c r="C369" s="8"/>
      <c r="D369" s="21"/>
    </row>
    <row r="370" customFormat="false" ht="15" hidden="false" customHeight="false" outlineLevel="0" collapsed="false">
      <c r="A370" s="20"/>
      <c r="B370" s="21"/>
      <c r="C370" s="8"/>
      <c r="D370" s="21"/>
    </row>
    <row r="371" customFormat="false" ht="15" hidden="false" customHeight="false" outlineLevel="0" collapsed="false">
      <c r="A371" s="20"/>
      <c r="B371" s="21"/>
      <c r="C371" s="8"/>
      <c r="D371" s="21"/>
    </row>
    <row r="372" customFormat="false" ht="15" hidden="false" customHeight="false" outlineLevel="0" collapsed="false">
      <c r="A372" s="20"/>
      <c r="B372" s="21"/>
      <c r="C372" s="8"/>
      <c r="D372" s="21"/>
    </row>
    <row r="373" customFormat="false" ht="15" hidden="false" customHeight="false" outlineLevel="0" collapsed="false">
      <c r="A373" s="20"/>
      <c r="B373" s="21"/>
      <c r="C373" s="8"/>
      <c r="D373" s="21"/>
    </row>
    <row r="374" customFormat="false" ht="15" hidden="false" customHeight="false" outlineLevel="0" collapsed="false">
      <c r="A374" s="20"/>
      <c r="B374" s="21"/>
      <c r="C374" s="8"/>
      <c r="D374" s="21"/>
    </row>
    <row r="375" customFormat="false" ht="15" hidden="false" customHeight="false" outlineLevel="0" collapsed="false">
      <c r="A375" s="20"/>
      <c r="B375" s="21"/>
      <c r="C375" s="8"/>
      <c r="D375" s="21"/>
    </row>
    <row r="376" customFormat="false" ht="15" hidden="false" customHeight="false" outlineLevel="0" collapsed="false">
      <c r="A376" s="20"/>
      <c r="B376" s="21"/>
      <c r="C376" s="8"/>
      <c r="D376" s="21"/>
    </row>
    <row r="377" customFormat="false" ht="15" hidden="false" customHeight="false" outlineLevel="0" collapsed="false">
      <c r="A377" s="20"/>
      <c r="B377" s="21"/>
      <c r="C377" s="8"/>
      <c r="D377" s="21"/>
    </row>
    <row r="378" customFormat="false" ht="15" hidden="false" customHeight="false" outlineLevel="0" collapsed="false">
      <c r="A378" s="20"/>
      <c r="B378" s="21"/>
      <c r="C378" s="8"/>
      <c r="D378" s="21"/>
    </row>
    <row r="379" customFormat="false" ht="15" hidden="false" customHeight="false" outlineLevel="0" collapsed="false">
      <c r="A379" s="20"/>
      <c r="B379" s="21"/>
      <c r="C379" s="8"/>
      <c r="D379" s="21"/>
    </row>
    <row r="380" customFormat="false" ht="15" hidden="false" customHeight="false" outlineLevel="0" collapsed="false">
      <c r="A380" s="20"/>
      <c r="B380" s="21"/>
      <c r="C380" s="8"/>
      <c r="D380" s="21"/>
    </row>
    <row r="381" customFormat="false" ht="15" hidden="false" customHeight="false" outlineLevel="0" collapsed="false">
      <c r="A381" s="20"/>
      <c r="B381" s="21"/>
      <c r="C381" s="8"/>
      <c r="D381" s="21"/>
    </row>
    <row r="382" customFormat="false" ht="15" hidden="false" customHeight="false" outlineLevel="0" collapsed="false">
      <c r="A382" s="20"/>
      <c r="B382" s="21"/>
      <c r="C382" s="8"/>
      <c r="D382" s="21"/>
    </row>
    <row r="383" customFormat="false" ht="15" hidden="false" customHeight="false" outlineLevel="0" collapsed="false">
      <c r="A383" s="20"/>
      <c r="B383" s="21"/>
      <c r="C383" s="8"/>
      <c r="D383" s="21"/>
    </row>
    <row r="384" customFormat="false" ht="15" hidden="false" customHeight="false" outlineLevel="0" collapsed="false">
      <c r="A384" s="20"/>
      <c r="B384" s="21"/>
      <c r="C384" s="8"/>
      <c r="D384" s="21"/>
    </row>
    <row r="385" customFormat="false" ht="15" hidden="false" customHeight="false" outlineLevel="0" collapsed="false">
      <c r="A385" s="20"/>
      <c r="B385" s="21"/>
      <c r="C385" s="8"/>
      <c r="D385" s="21"/>
    </row>
    <row r="386" customFormat="false" ht="15" hidden="false" customHeight="false" outlineLevel="0" collapsed="false">
      <c r="A386" s="20"/>
      <c r="B386" s="21"/>
      <c r="C386" s="8"/>
      <c r="D386" s="21"/>
    </row>
    <row r="387" customFormat="false" ht="15" hidden="false" customHeight="false" outlineLevel="0" collapsed="false">
      <c r="A387" s="20"/>
      <c r="B387" s="21"/>
      <c r="C387" s="8"/>
      <c r="D387" s="21"/>
    </row>
    <row r="388" customFormat="false" ht="15" hidden="false" customHeight="false" outlineLevel="0" collapsed="false">
      <c r="A388" s="20"/>
      <c r="B388" s="21"/>
      <c r="C388" s="8"/>
      <c r="D388" s="21"/>
    </row>
    <row r="389" customFormat="false" ht="15" hidden="false" customHeight="false" outlineLevel="0" collapsed="false">
      <c r="A389" s="20"/>
      <c r="B389" s="21"/>
      <c r="C389" s="8"/>
      <c r="D389" s="21"/>
    </row>
    <row r="390" customFormat="false" ht="15" hidden="false" customHeight="false" outlineLevel="0" collapsed="false">
      <c r="A390" s="20"/>
      <c r="B390" s="21"/>
      <c r="C390" s="8"/>
      <c r="D390" s="21"/>
    </row>
    <row r="391" customFormat="false" ht="15" hidden="false" customHeight="false" outlineLevel="0" collapsed="false">
      <c r="A391" s="20"/>
      <c r="B391" s="21"/>
      <c r="C391" s="8"/>
      <c r="D391" s="21"/>
    </row>
    <row r="392" customFormat="false" ht="15" hidden="false" customHeight="false" outlineLevel="0" collapsed="false">
      <c r="A392" s="20"/>
      <c r="B392" s="21"/>
      <c r="C392" s="8"/>
      <c r="D392" s="21"/>
    </row>
    <row r="393" customFormat="false" ht="15" hidden="false" customHeight="false" outlineLevel="0" collapsed="false">
      <c r="A393" s="20"/>
      <c r="B393" s="21"/>
      <c r="C393" s="8"/>
      <c r="D393" s="21"/>
    </row>
    <row r="394" customFormat="false" ht="15" hidden="false" customHeight="false" outlineLevel="0" collapsed="false">
      <c r="A394" s="20"/>
      <c r="B394" s="21"/>
      <c r="C394" s="8"/>
      <c r="D394" s="21"/>
    </row>
    <row r="395" customFormat="false" ht="15" hidden="false" customHeight="false" outlineLevel="0" collapsed="false">
      <c r="A395" s="20"/>
      <c r="B395" s="21"/>
      <c r="C395" s="8"/>
      <c r="D395" s="21"/>
    </row>
    <row r="396" customFormat="false" ht="15" hidden="false" customHeight="false" outlineLevel="0" collapsed="false">
      <c r="A396" s="20"/>
      <c r="B396" s="21"/>
      <c r="C396" s="8"/>
      <c r="D396" s="21"/>
    </row>
    <row r="397" customFormat="false" ht="15" hidden="false" customHeight="false" outlineLevel="0" collapsed="false">
      <c r="A397" s="20"/>
      <c r="B397" s="21"/>
      <c r="C397" s="8"/>
      <c r="D397" s="21"/>
    </row>
    <row r="398" customFormat="false" ht="15" hidden="false" customHeight="false" outlineLevel="0" collapsed="false">
      <c r="A398" s="20"/>
      <c r="B398" s="21"/>
      <c r="C398" s="8"/>
      <c r="D398" s="21"/>
    </row>
    <row r="399" customFormat="false" ht="15" hidden="false" customHeight="false" outlineLevel="0" collapsed="false">
      <c r="A399" s="20"/>
      <c r="B399" s="21"/>
      <c r="C399" s="8"/>
      <c r="D399" s="21"/>
    </row>
    <row r="400" customFormat="false" ht="15" hidden="false" customHeight="false" outlineLevel="0" collapsed="false">
      <c r="A400" s="20"/>
      <c r="B400" s="21"/>
      <c r="C400" s="8"/>
      <c r="D400" s="21"/>
    </row>
    <row r="401" customFormat="false" ht="15" hidden="false" customHeight="false" outlineLevel="0" collapsed="false">
      <c r="A401" s="20"/>
      <c r="B401" s="21"/>
      <c r="C401" s="8"/>
      <c r="D401" s="21"/>
    </row>
    <row r="402" customFormat="false" ht="15" hidden="false" customHeight="false" outlineLevel="0" collapsed="false">
      <c r="A402" s="20"/>
      <c r="B402" s="21"/>
      <c r="C402" s="8"/>
      <c r="D402" s="21"/>
    </row>
    <row r="403" customFormat="false" ht="15" hidden="false" customHeight="false" outlineLevel="0" collapsed="false">
      <c r="A403" s="20"/>
      <c r="B403" s="21"/>
      <c r="C403" s="8"/>
      <c r="D403" s="21"/>
    </row>
    <row r="404" customFormat="false" ht="15" hidden="false" customHeight="false" outlineLevel="0" collapsed="false">
      <c r="A404" s="20"/>
      <c r="B404" s="21"/>
      <c r="C404" s="8"/>
      <c r="D404" s="21"/>
    </row>
    <row r="405" customFormat="false" ht="15" hidden="false" customHeight="false" outlineLevel="0" collapsed="false">
      <c r="A405" s="20"/>
      <c r="B405" s="21"/>
      <c r="C405" s="8"/>
      <c r="D405" s="21"/>
    </row>
    <row r="406" customFormat="false" ht="15" hidden="false" customHeight="false" outlineLevel="0" collapsed="false">
      <c r="A406" s="20"/>
      <c r="B406" s="21"/>
      <c r="C406" s="8"/>
      <c r="D406" s="21"/>
    </row>
    <row r="407" customFormat="false" ht="15" hidden="false" customHeight="false" outlineLevel="0" collapsed="false">
      <c r="A407" s="20"/>
      <c r="B407" s="21"/>
      <c r="C407" s="8"/>
      <c r="D407" s="21"/>
    </row>
    <row r="408" customFormat="false" ht="15" hidden="false" customHeight="false" outlineLevel="0" collapsed="false">
      <c r="A408" s="20"/>
      <c r="B408" s="21"/>
      <c r="C408" s="8"/>
      <c r="D408" s="21"/>
    </row>
    <row r="409" customFormat="false" ht="15" hidden="false" customHeight="false" outlineLevel="0" collapsed="false">
      <c r="A409" s="20"/>
      <c r="B409" s="21"/>
      <c r="C409" s="8"/>
      <c r="D409" s="21"/>
    </row>
    <row r="410" customFormat="false" ht="15" hidden="false" customHeight="false" outlineLevel="0" collapsed="false">
      <c r="A410" s="20"/>
      <c r="B410" s="21"/>
      <c r="C410" s="8"/>
      <c r="D410" s="21"/>
    </row>
    <row r="411" customFormat="false" ht="15" hidden="false" customHeight="false" outlineLevel="0" collapsed="false">
      <c r="A411" s="20"/>
      <c r="B411" s="21"/>
      <c r="C411" s="8"/>
      <c r="D411" s="21"/>
    </row>
    <row r="412" customFormat="false" ht="15" hidden="false" customHeight="false" outlineLevel="0" collapsed="false">
      <c r="A412" s="20"/>
      <c r="B412" s="21"/>
      <c r="C412" s="8"/>
      <c r="D412" s="21"/>
    </row>
    <row r="413" customFormat="false" ht="15" hidden="false" customHeight="false" outlineLevel="0" collapsed="false">
      <c r="A413" s="20"/>
      <c r="B413" s="21"/>
      <c r="C413" s="8"/>
      <c r="D413" s="21"/>
    </row>
    <row r="414" customFormat="false" ht="15" hidden="false" customHeight="false" outlineLevel="0" collapsed="false">
      <c r="A414" s="20"/>
      <c r="B414" s="21"/>
      <c r="C414" s="8"/>
      <c r="D414" s="21"/>
    </row>
    <row r="415" customFormat="false" ht="15" hidden="false" customHeight="false" outlineLevel="0" collapsed="false">
      <c r="A415" s="20"/>
      <c r="B415" s="21"/>
      <c r="C415" s="8"/>
      <c r="D415" s="21"/>
    </row>
    <row r="416" customFormat="false" ht="15" hidden="false" customHeight="false" outlineLevel="0" collapsed="false">
      <c r="A416" s="20"/>
      <c r="B416" s="21"/>
      <c r="C416" s="8"/>
      <c r="D416" s="21"/>
    </row>
    <row r="417" customFormat="false" ht="15" hidden="false" customHeight="false" outlineLevel="0" collapsed="false">
      <c r="A417" s="20"/>
      <c r="B417" s="21"/>
      <c r="C417" s="8"/>
      <c r="D417" s="21"/>
    </row>
    <row r="418" customFormat="false" ht="15" hidden="false" customHeight="false" outlineLevel="0" collapsed="false">
      <c r="A418" s="20"/>
      <c r="B418" s="21"/>
      <c r="C418" s="8"/>
      <c r="D418" s="21"/>
    </row>
    <row r="419" customFormat="false" ht="15" hidden="false" customHeight="false" outlineLevel="0" collapsed="false">
      <c r="A419" s="20"/>
      <c r="B419" s="21"/>
      <c r="C419" s="8"/>
      <c r="D419" s="21"/>
    </row>
    <row r="420" customFormat="false" ht="15" hidden="false" customHeight="false" outlineLevel="0" collapsed="false">
      <c r="A420" s="20"/>
      <c r="B420" s="21"/>
      <c r="C420" s="8"/>
      <c r="D420" s="21"/>
    </row>
    <row r="421" customFormat="false" ht="15" hidden="false" customHeight="false" outlineLevel="0" collapsed="false">
      <c r="A421" s="20"/>
      <c r="B421" s="21"/>
      <c r="C421" s="8"/>
      <c r="D421" s="21"/>
    </row>
    <row r="422" customFormat="false" ht="15" hidden="false" customHeight="false" outlineLevel="0" collapsed="false">
      <c r="A422" s="20"/>
      <c r="B422" s="21"/>
      <c r="C422" s="8"/>
      <c r="D422" s="21"/>
    </row>
    <row r="423" customFormat="false" ht="15" hidden="false" customHeight="false" outlineLevel="0" collapsed="false">
      <c r="A423" s="20"/>
      <c r="B423" s="21"/>
      <c r="C423" s="8"/>
      <c r="D423" s="21"/>
    </row>
    <row r="424" customFormat="false" ht="15" hidden="false" customHeight="false" outlineLevel="0" collapsed="false">
      <c r="A424" s="20"/>
      <c r="B424" s="21"/>
      <c r="C424" s="8"/>
      <c r="D424" s="21"/>
    </row>
    <row r="425" customFormat="false" ht="15" hidden="false" customHeight="false" outlineLevel="0" collapsed="false">
      <c r="A425" s="20"/>
      <c r="B425" s="21"/>
      <c r="C425" s="8"/>
      <c r="D425" s="21"/>
    </row>
    <row r="426" customFormat="false" ht="15" hidden="false" customHeight="false" outlineLevel="0" collapsed="false">
      <c r="A426" s="20"/>
      <c r="B426" s="21"/>
      <c r="C426" s="8"/>
      <c r="D426" s="21"/>
    </row>
    <row r="427" customFormat="false" ht="15" hidden="false" customHeight="false" outlineLevel="0" collapsed="false">
      <c r="A427" s="20"/>
      <c r="B427" s="21"/>
      <c r="C427" s="8"/>
      <c r="D427" s="21"/>
    </row>
    <row r="428" customFormat="false" ht="15" hidden="false" customHeight="false" outlineLevel="0" collapsed="false">
      <c r="A428" s="20"/>
      <c r="B428" s="21"/>
      <c r="C428" s="8"/>
      <c r="D428" s="21"/>
    </row>
    <row r="429" customFormat="false" ht="15" hidden="false" customHeight="false" outlineLevel="0" collapsed="false">
      <c r="A429" s="20"/>
      <c r="B429" s="21"/>
      <c r="C429" s="8"/>
      <c r="D429" s="21"/>
    </row>
    <row r="430" customFormat="false" ht="15" hidden="false" customHeight="false" outlineLevel="0" collapsed="false">
      <c r="A430" s="20"/>
      <c r="B430" s="21"/>
      <c r="C430" s="8"/>
      <c r="D430" s="21"/>
    </row>
    <row r="431" customFormat="false" ht="15" hidden="false" customHeight="false" outlineLevel="0" collapsed="false">
      <c r="A431" s="20"/>
      <c r="B431" s="21"/>
      <c r="C431" s="8"/>
      <c r="D431" s="21"/>
    </row>
    <row r="432" customFormat="false" ht="15" hidden="false" customHeight="false" outlineLevel="0" collapsed="false">
      <c r="A432" s="20"/>
      <c r="B432" s="21"/>
      <c r="C432" s="8"/>
      <c r="D432" s="21"/>
    </row>
    <row r="433" customFormat="false" ht="15" hidden="false" customHeight="false" outlineLevel="0" collapsed="false">
      <c r="A433" s="20"/>
      <c r="B433" s="21"/>
      <c r="C433" s="8"/>
      <c r="D433" s="21"/>
    </row>
    <row r="434" customFormat="false" ht="15" hidden="false" customHeight="false" outlineLevel="0" collapsed="false">
      <c r="A434" s="20"/>
      <c r="B434" s="21"/>
      <c r="C434" s="8"/>
      <c r="D434" s="21"/>
    </row>
    <row r="435" customFormat="false" ht="15" hidden="false" customHeight="false" outlineLevel="0" collapsed="false">
      <c r="A435" s="20"/>
      <c r="B435" s="21"/>
      <c r="C435" s="8"/>
      <c r="D435" s="21"/>
    </row>
    <row r="436" customFormat="false" ht="15" hidden="false" customHeight="false" outlineLevel="0" collapsed="false">
      <c r="A436" s="20"/>
      <c r="B436" s="21"/>
      <c r="C436" s="8"/>
      <c r="D436" s="21"/>
    </row>
    <row r="437" customFormat="false" ht="15" hidden="false" customHeight="false" outlineLevel="0" collapsed="false">
      <c r="A437" s="20"/>
      <c r="B437" s="21"/>
      <c r="C437" s="8"/>
      <c r="D437" s="21"/>
    </row>
    <row r="438" customFormat="false" ht="15" hidden="false" customHeight="false" outlineLevel="0" collapsed="false">
      <c r="A438" s="20"/>
      <c r="B438" s="21"/>
      <c r="C438" s="8"/>
      <c r="D438" s="21"/>
    </row>
    <row r="439" customFormat="false" ht="15" hidden="false" customHeight="false" outlineLevel="0" collapsed="false">
      <c r="A439" s="20"/>
      <c r="B439" s="21"/>
      <c r="C439" s="8"/>
      <c r="D439" s="21"/>
    </row>
    <row r="440" customFormat="false" ht="15" hidden="false" customHeight="false" outlineLevel="0" collapsed="false">
      <c r="A440" s="20"/>
      <c r="B440" s="21"/>
      <c r="C440" s="8"/>
      <c r="D440" s="21"/>
    </row>
    <row r="441" customFormat="false" ht="15" hidden="false" customHeight="false" outlineLevel="0" collapsed="false">
      <c r="A441" s="20"/>
      <c r="B441" s="21"/>
      <c r="C441" s="8"/>
      <c r="D441" s="21"/>
    </row>
    <row r="442" customFormat="false" ht="15" hidden="false" customHeight="false" outlineLevel="0" collapsed="false">
      <c r="A442" s="20"/>
      <c r="B442" s="21"/>
      <c r="C442" s="8"/>
      <c r="D442" s="21"/>
    </row>
    <row r="443" customFormat="false" ht="15" hidden="false" customHeight="false" outlineLevel="0" collapsed="false">
      <c r="A443" s="20"/>
      <c r="B443" s="21"/>
      <c r="C443" s="8"/>
      <c r="D443" s="21"/>
    </row>
    <row r="444" customFormat="false" ht="15" hidden="false" customHeight="false" outlineLevel="0" collapsed="false">
      <c r="A444" s="20"/>
      <c r="B444" s="21"/>
      <c r="C444" s="8"/>
      <c r="D444" s="21"/>
    </row>
    <row r="445" customFormat="false" ht="15" hidden="false" customHeight="false" outlineLevel="0" collapsed="false">
      <c r="A445" s="20"/>
      <c r="B445" s="21"/>
      <c r="C445" s="8"/>
      <c r="D445" s="21"/>
    </row>
    <row r="446" customFormat="false" ht="15" hidden="false" customHeight="false" outlineLevel="0" collapsed="false">
      <c r="A446" s="20"/>
      <c r="B446" s="21"/>
      <c r="C446" s="8"/>
      <c r="D446" s="21"/>
    </row>
    <row r="447" customFormat="false" ht="15" hidden="false" customHeight="false" outlineLevel="0" collapsed="false">
      <c r="A447" s="20"/>
      <c r="B447" s="21"/>
      <c r="C447" s="8"/>
      <c r="D447" s="21"/>
    </row>
    <row r="448" customFormat="false" ht="15" hidden="false" customHeight="false" outlineLevel="0" collapsed="false">
      <c r="A448" s="20"/>
      <c r="B448" s="21"/>
      <c r="C448" s="8"/>
      <c r="D448" s="21"/>
    </row>
    <row r="449" customFormat="false" ht="15" hidden="false" customHeight="false" outlineLevel="0" collapsed="false">
      <c r="A449" s="20"/>
      <c r="B449" s="21"/>
      <c r="C449" s="8"/>
      <c r="D449" s="21"/>
    </row>
    <row r="450" customFormat="false" ht="15" hidden="false" customHeight="false" outlineLevel="0" collapsed="false">
      <c r="A450" s="20"/>
      <c r="B450" s="21"/>
      <c r="C450" s="8"/>
      <c r="D450" s="21"/>
    </row>
    <row r="451" customFormat="false" ht="15" hidden="false" customHeight="false" outlineLevel="0" collapsed="false">
      <c r="A451" s="20"/>
      <c r="B451" s="21"/>
      <c r="C451" s="8"/>
      <c r="D451" s="21"/>
    </row>
    <row r="452" customFormat="false" ht="15" hidden="false" customHeight="false" outlineLevel="0" collapsed="false">
      <c r="A452" s="20"/>
      <c r="B452" s="21"/>
      <c r="C452" s="8"/>
      <c r="D452" s="21"/>
    </row>
    <row r="453" customFormat="false" ht="15" hidden="false" customHeight="false" outlineLevel="0" collapsed="false">
      <c r="A453" s="20"/>
      <c r="B453" s="21"/>
      <c r="C453" s="8"/>
      <c r="D453" s="21"/>
    </row>
    <row r="454" customFormat="false" ht="15" hidden="false" customHeight="false" outlineLevel="0" collapsed="false">
      <c r="A454" s="20"/>
      <c r="B454" s="21"/>
      <c r="C454" s="8"/>
      <c r="D454" s="21"/>
    </row>
    <row r="455" customFormat="false" ht="15" hidden="false" customHeight="false" outlineLevel="0" collapsed="false">
      <c r="A455" s="20"/>
      <c r="B455" s="21"/>
      <c r="C455" s="8"/>
      <c r="D455" s="21"/>
    </row>
    <row r="456" customFormat="false" ht="15" hidden="false" customHeight="false" outlineLevel="0" collapsed="false">
      <c r="A456" s="20"/>
      <c r="B456" s="21"/>
      <c r="C456" s="8"/>
      <c r="D456" s="21"/>
    </row>
    <row r="457" customFormat="false" ht="15" hidden="false" customHeight="false" outlineLevel="0" collapsed="false">
      <c r="A457" s="20"/>
      <c r="B457" s="21"/>
      <c r="C457" s="8"/>
      <c r="D457" s="21"/>
    </row>
    <row r="458" customFormat="false" ht="15" hidden="false" customHeight="false" outlineLevel="0" collapsed="false">
      <c r="A458" s="20"/>
      <c r="B458" s="21"/>
      <c r="C458" s="8"/>
      <c r="D458" s="21"/>
    </row>
    <row r="459" customFormat="false" ht="15" hidden="false" customHeight="false" outlineLevel="0" collapsed="false">
      <c r="A459" s="20"/>
      <c r="B459" s="21"/>
      <c r="C459" s="8"/>
      <c r="D459" s="21"/>
    </row>
    <row r="460" customFormat="false" ht="15" hidden="false" customHeight="false" outlineLevel="0" collapsed="false">
      <c r="A460" s="20"/>
      <c r="B460" s="21"/>
      <c r="C460" s="8"/>
      <c r="D460" s="21"/>
    </row>
    <row r="461" customFormat="false" ht="15" hidden="false" customHeight="false" outlineLevel="0" collapsed="false">
      <c r="A461" s="20"/>
      <c r="B461" s="21"/>
      <c r="C461" s="8"/>
      <c r="D461" s="21"/>
    </row>
    <row r="462" customFormat="false" ht="15" hidden="false" customHeight="false" outlineLevel="0" collapsed="false">
      <c r="A462" s="20"/>
      <c r="B462" s="21"/>
      <c r="C462" s="8"/>
      <c r="D462" s="21"/>
    </row>
    <row r="463" customFormat="false" ht="15" hidden="false" customHeight="false" outlineLevel="0" collapsed="false">
      <c r="A463" s="20"/>
      <c r="B463" s="21"/>
      <c r="C463" s="8"/>
      <c r="D463" s="21"/>
    </row>
    <row r="464" customFormat="false" ht="15" hidden="false" customHeight="false" outlineLevel="0" collapsed="false">
      <c r="A464" s="20"/>
      <c r="B464" s="21"/>
      <c r="C464" s="8"/>
      <c r="D464" s="21"/>
    </row>
    <row r="465" customFormat="false" ht="15" hidden="false" customHeight="false" outlineLevel="0" collapsed="false">
      <c r="A465" s="20"/>
      <c r="B465" s="21"/>
      <c r="C465" s="8"/>
      <c r="D465" s="21"/>
    </row>
    <row r="466" customFormat="false" ht="15" hidden="false" customHeight="false" outlineLevel="0" collapsed="false">
      <c r="A466" s="20"/>
      <c r="B466" s="21"/>
      <c r="C466" s="8"/>
      <c r="D466" s="21"/>
    </row>
    <row r="467" customFormat="false" ht="15" hidden="false" customHeight="false" outlineLevel="0" collapsed="false">
      <c r="A467" s="20"/>
      <c r="B467" s="21"/>
      <c r="C467" s="8"/>
      <c r="D467" s="21"/>
    </row>
    <row r="468" customFormat="false" ht="15" hidden="false" customHeight="false" outlineLevel="0" collapsed="false">
      <c r="A468" s="20"/>
      <c r="B468" s="21"/>
      <c r="C468" s="8"/>
      <c r="D468" s="21"/>
    </row>
    <row r="469" customFormat="false" ht="15" hidden="false" customHeight="false" outlineLevel="0" collapsed="false">
      <c r="A469" s="20"/>
      <c r="B469" s="21"/>
      <c r="C469" s="8"/>
      <c r="D469" s="21"/>
    </row>
    <row r="470" customFormat="false" ht="15" hidden="false" customHeight="false" outlineLevel="0" collapsed="false">
      <c r="A470" s="20"/>
      <c r="B470" s="21"/>
      <c r="C470" s="8"/>
      <c r="D470" s="21"/>
    </row>
    <row r="471" customFormat="false" ht="15" hidden="false" customHeight="false" outlineLevel="0" collapsed="false">
      <c r="A471" s="20"/>
      <c r="B471" s="21"/>
      <c r="C471" s="8"/>
      <c r="D471" s="21"/>
    </row>
    <row r="472" customFormat="false" ht="15" hidden="false" customHeight="false" outlineLevel="0" collapsed="false">
      <c r="A472" s="20"/>
      <c r="B472" s="21"/>
      <c r="C472" s="8"/>
      <c r="D472" s="21"/>
    </row>
    <row r="473" customFormat="false" ht="15" hidden="false" customHeight="false" outlineLevel="0" collapsed="false">
      <c r="A473" s="20"/>
      <c r="B473" s="21"/>
      <c r="C473" s="8"/>
      <c r="D473" s="21"/>
    </row>
    <row r="474" customFormat="false" ht="15" hidden="false" customHeight="false" outlineLevel="0" collapsed="false">
      <c r="A474" s="20"/>
      <c r="B474" s="21"/>
      <c r="C474" s="8"/>
      <c r="D474" s="21"/>
    </row>
    <row r="475" customFormat="false" ht="15" hidden="false" customHeight="false" outlineLevel="0" collapsed="false">
      <c r="A475" s="20"/>
      <c r="B475" s="21"/>
      <c r="C475" s="8"/>
      <c r="D475" s="21"/>
    </row>
    <row r="476" customFormat="false" ht="15" hidden="false" customHeight="false" outlineLevel="0" collapsed="false">
      <c r="A476" s="20"/>
      <c r="B476" s="21"/>
      <c r="C476" s="8"/>
      <c r="D476" s="21"/>
    </row>
    <row r="477" customFormat="false" ht="15" hidden="false" customHeight="false" outlineLevel="0" collapsed="false">
      <c r="A477" s="20"/>
      <c r="B477" s="21"/>
      <c r="C477" s="8"/>
      <c r="D477" s="21"/>
    </row>
    <row r="478" customFormat="false" ht="15" hidden="false" customHeight="false" outlineLevel="0" collapsed="false">
      <c r="A478" s="20"/>
      <c r="B478" s="21"/>
      <c r="C478" s="8"/>
      <c r="D478" s="21"/>
    </row>
    <row r="479" customFormat="false" ht="15" hidden="false" customHeight="false" outlineLevel="0" collapsed="false">
      <c r="A479" s="20"/>
      <c r="B479" s="21"/>
      <c r="C479" s="8"/>
      <c r="D479" s="21"/>
    </row>
    <row r="480" customFormat="false" ht="15" hidden="false" customHeight="false" outlineLevel="0" collapsed="false">
      <c r="A480" s="20"/>
      <c r="B480" s="21"/>
      <c r="C480" s="8"/>
      <c r="D480" s="21"/>
    </row>
    <row r="481" customFormat="false" ht="15" hidden="false" customHeight="false" outlineLevel="0" collapsed="false">
      <c r="A481" s="20"/>
      <c r="B481" s="21"/>
      <c r="C481" s="8"/>
      <c r="D481" s="21"/>
    </row>
    <row r="482" customFormat="false" ht="15" hidden="false" customHeight="false" outlineLevel="0" collapsed="false">
      <c r="A482" s="20"/>
      <c r="B482" s="21"/>
      <c r="C482" s="8"/>
      <c r="D482" s="21"/>
    </row>
    <row r="483" customFormat="false" ht="15" hidden="false" customHeight="false" outlineLevel="0" collapsed="false">
      <c r="A483" s="20"/>
      <c r="B483" s="21"/>
      <c r="C483" s="8"/>
      <c r="D483" s="21"/>
    </row>
    <row r="484" customFormat="false" ht="15" hidden="false" customHeight="false" outlineLevel="0" collapsed="false">
      <c r="A484" s="20"/>
      <c r="B484" s="21"/>
      <c r="C484" s="8"/>
      <c r="D484" s="21"/>
    </row>
    <row r="485" customFormat="false" ht="15" hidden="false" customHeight="false" outlineLevel="0" collapsed="false">
      <c r="A485" s="20"/>
      <c r="B485" s="21"/>
      <c r="C485" s="8"/>
      <c r="D485" s="21"/>
    </row>
    <row r="486" customFormat="false" ht="15" hidden="false" customHeight="false" outlineLevel="0" collapsed="false">
      <c r="A486" s="20"/>
      <c r="B486" s="21"/>
      <c r="C486" s="8"/>
      <c r="D486" s="21"/>
    </row>
    <row r="487" customFormat="false" ht="15" hidden="false" customHeight="false" outlineLevel="0" collapsed="false">
      <c r="A487" s="20"/>
      <c r="B487" s="21"/>
      <c r="C487" s="8"/>
      <c r="D487" s="21"/>
    </row>
    <row r="488" customFormat="false" ht="15" hidden="false" customHeight="false" outlineLevel="0" collapsed="false">
      <c r="A488" s="20"/>
      <c r="B488" s="21"/>
      <c r="C488" s="8"/>
      <c r="D488" s="21"/>
    </row>
    <row r="489" customFormat="false" ht="15" hidden="false" customHeight="false" outlineLevel="0" collapsed="false">
      <c r="A489" s="20"/>
      <c r="B489" s="21"/>
      <c r="C489" s="8"/>
      <c r="D489" s="21"/>
    </row>
    <row r="490" customFormat="false" ht="15" hidden="false" customHeight="false" outlineLevel="0" collapsed="false">
      <c r="A490" s="20"/>
      <c r="B490" s="21"/>
      <c r="C490" s="8"/>
      <c r="D490" s="21"/>
    </row>
    <row r="491" customFormat="false" ht="15" hidden="false" customHeight="false" outlineLevel="0" collapsed="false">
      <c r="A491" s="20"/>
      <c r="B491" s="21"/>
      <c r="C491" s="8"/>
      <c r="D491" s="21"/>
    </row>
    <row r="492" customFormat="false" ht="15" hidden="false" customHeight="false" outlineLevel="0" collapsed="false">
      <c r="A492" s="20"/>
      <c r="B492" s="21"/>
      <c r="C492" s="8"/>
      <c r="D492" s="21"/>
    </row>
    <row r="493" customFormat="false" ht="15" hidden="false" customHeight="false" outlineLevel="0" collapsed="false">
      <c r="A493" s="20"/>
      <c r="B493" s="21"/>
      <c r="C493" s="8"/>
      <c r="D493" s="21"/>
    </row>
    <row r="494" customFormat="false" ht="15" hidden="false" customHeight="false" outlineLevel="0" collapsed="false">
      <c r="A494" s="20"/>
      <c r="B494" s="21"/>
      <c r="C494" s="8"/>
      <c r="D494" s="21"/>
    </row>
    <row r="495" customFormat="false" ht="15" hidden="false" customHeight="false" outlineLevel="0" collapsed="false">
      <c r="A495" s="20"/>
      <c r="B495" s="21"/>
      <c r="C495" s="8"/>
      <c r="D495" s="21"/>
    </row>
    <row r="496" customFormat="false" ht="15" hidden="false" customHeight="false" outlineLevel="0" collapsed="false">
      <c r="A496" s="20"/>
      <c r="B496" s="21"/>
      <c r="C496" s="8"/>
      <c r="D496" s="21"/>
    </row>
    <row r="497" customFormat="false" ht="15" hidden="false" customHeight="false" outlineLevel="0" collapsed="false">
      <c r="A497" s="20"/>
      <c r="B497" s="21"/>
      <c r="C497" s="8"/>
      <c r="D497" s="21"/>
    </row>
    <row r="498" customFormat="false" ht="15" hidden="false" customHeight="false" outlineLevel="0" collapsed="false">
      <c r="A498" s="20"/>
      <c r="B498" s="21"/>
      <c r="C498" s="8"/>
      <c r="D498" s="21"/>
    </row>
    <row r="499" customFormat="false" ht="15" hidden="false" customHeight="false" outlineLevel="0" collapsed="false">
      <c r="A499" s="20"/>
      <c r="B499" s="21"/>
      <c r="C499" s="8"/>
      <c r="D499" s="21"/>
    </row>
    <row r="500" customFormat="false" ht="15" hidden="false" customHeight="false" outlineLevel="0" collapsed="false">
      <c r="A500" s="20"/>
      <c r="B500" s="21"/>
      <c r="C500" s="8"/>
      <c r="D500" s="21"/>
    </row>
    <row r="501" customFormat="false" ht="15" hidden="false" customHeight="false" outlineLevel="0" collapsed="false">
      <c r="A501" s="20"/>
      <c r="B501" s="21"/>
      <c r="C501" s="8"/>
      <c r="D501" s="21"/>
    </row>
    <row r="502" customFormat="false" ht="15" hidden="false" customHeight="false" outlineLevel="0" collapsed="false">
      <c r="A502" s="20"/>
      <c r="B502" s="21"/>
      <c r="C502" s="8"/>
      <c r="D502" s="21"/>
    </row>
    <row r="503" customFormat="false" ht="15" hidden="false" customHeight="false" outlineLevel="0" collapsed="false">
      <c r="A503" s="20"/>
      <c r="B503" s="21"/>
      <c r="C503" s="8"/>
      <c r="D503" s="21"/>
    </row>
    <row r="504" customFormat="false" ht="15" hidden="false" customHeight="false" outlineLevel="0" collapsed="false">
      <c r="A504" s="20"/>
      <c r="B504" s="21"/>
      <c r="C504" s="8"/>
      <c r="D504" s="21"/>
    </row>
    <row r="505" customFormat="false" ht="15" hidden="false" customHeight="false" outlineLevel="0" collapsed="false">
      <c r="A505" s="20"/>
      <c r="B505" s="21"/>
      <c r="C505" s="8"/>
      <c r="D505" s="21"/>
    </row>
    <row r="506" customFormat="false" ht="15" hidden="false" customHeight="false" outlineLevel="0" collapsed="false">
      <c r="A506" s="20"/>
      <c r="B506" s="21"/>
      <c r="C506" s="8"/>
      <c r="D506" s="21"/>
    </row>
    <row r="507" customFormat="false" ht="15" hidden="false" customHeight="false" outlineLevel="0" collapsed="false">
      <c r="A507" s="20"/>
      <c r="B507" s="21"/>
      <c r="C507" s="8"/>
      <c r="D507" s="21"/>
    </row>
    <row r="508" customFormat="false" ht="15" hidden="false" customHeight="false" outlineLevel="0" collapsed="false">
      <c r="A508" s="20"/>
      <c r="B508" s="21"/>
      <c r="C508" s="8"/>
      <c r="D508" s="21"/>
    </row>
    <row r="509" customFormat="false" ht="15" hidden="false" customHeight="false" outlineLevel="0" collapsed="false">
      <c r="A509" s="20"/>
      <c r="B509" s="21"/>
      <c r="C509" s="8"/>
      <c r="D509" s="21"/>
    </row>
    <row r="510" customFormat="false" ht="15" hidden="false" customHeight="false" outlineLevel="0" collapsed="false">
      <c r="A510" s="20"/>
      <c r="B510" s="21"/>
      <c r="C510" s="8"/>
      <c r="D510" s="21"/>
    </row>
    <row r="511" customFormat="false" ht="15" hidden="false" customHeight="false" outlineLevel="0" collapsed="false">
      <c r="A511" s="20"/>
      <c r="B511" s="21"/>
      <c r="C511" s="8"/>
      <c r="D511" s="21"/>
    </row>
    <row r="512" customFormat="false" ht="15" hidden="false" customHeight="false" outlineLevel="0" collapsed="false">
      <c r="A512" s="20"/>
      <c r="B512" s="21"/>
      <c r="C512" s="8"/>
      <c r="D512" s="21"/>
    </row>
    <row r="513" customFormat="false" ht="15" hidden="false" customHeight="false" outlineLevel="0" collapsed="false">
      <c r="A513" s="20"/>
      <c r="B513" s="21"/>
      <c r="C513" s="8"/>
      <c r="D513" s="21"/>
    </row>
    <row r="514" customFormat="false" ht="15" hidden="false" customHeight="false" outlineLevel="0" collapsed="false">
      <c r="A514" s="20"/>
      <c r="B514" s="21"/>
      <c r="C514" s="8"/>
      <c r="D514" s="21"/>
    </row>
    <row r="515" customFormat="false" ht="15" hidden="false" customHeight="false" outlineLevel="0" collapsed="false">
      <c r="A515" s="20"/>
      <c r="B515" s="21"/>
      <c r="C515" s="8"/>
      <c r="D515" s="21"/>
    </row>
    <row r="516" customFormat="false" ht="15" hidden="false" customHeight="false" outlineLevel="0" collapsed="false">
      <c r="A516" s="20"/>
      <c r="B516" s="21"/>
      <c r="C516" s="8"/>
      <c r="D516" s="21"/>
    </row>
    <row r="517" customFormat="false" ht="15" hidden="false" customHeight="false" outlineLevel="0" collapsed="false">
      <c r="A517" s="20"/>
      <c r="B517" s="21"/>
      <c r="C517" s="8"/>
      <c r="D517" s="21"/>
    </row>
    <row r="518" customFormat="false" ht="15" hidden="false" customHeight="false" outlineLevel="0" collapsed="false">
      <c r="A518" s="20"/>
      <c r="B518" s="21"/>
      <c r="C518" s="8"/>
      <c r="D518" s="21"/>
    </row>
    <row r="519" customFormat="false" ht="15" hidden="false" customHeight="false" outlineLevel="0" collapsed="false">
      <c r="A519" s="20"/>
      <c r="B519" s="21"/>
      <c r="C519" s="8"/>
      <c r="D519" s="21"/>
    </row>
    <row r="520" customFormat="false" ht="15" hidden="false" customHeight="false" outlineLevel="0" collapsed="false">
      <c r="A520" s="20"/>
      <c r="B520" s="21"/>
      <c r="C520" s="8"/>
      <c r="D520" s="21"/>
    </row>
    <row r="521" customFormat="false" ht="15" hidden="false" customHeight="false" outlineLevel="0" collapsed="false">
      <c r="A521" s="20"/>
      <c r="B521" s="21"/>
      <c r="C521" s="8"/>
      <c r="D521" s="21"/>
    </row>
    <row r="522" customFormat="false" ht="15" hidden="false" customHeight="false" outlineLevel="0" collapsed="false">
      <c r="A522" s="20"/>
      <c r="B522" s="21"/>
      <c r="C522" s="8"/>
      <c r="D522" s="21"/>
    </row>
    <row r="523" customFormat="false" ht="15" hidden="false" customHeight="false" outlineLevel="0" collapsed="false">
      <c r="A523" s="20"/>
      <c r="B523" s="21"/>
      <c r="C523" s="8"/>
      <c r="D523" s="21"/>
    </row>
    <row r="524" customFormat="false" ht="15" hidden="false" customHeight="false" outlineLevel="0" collapsed="false">
      <c r="A524" s="20"/>
      <c r="B524" s="21"/>
      <c r="C524" s="8"/>
      <c r="D524" s="21"/>
    </row>
    <row r="525" customFormat="false" ht="15" hidden="false" customHeight="false" outlineLevel="0" collapsed="false">
      <c r="A525" s="20"/>
      <c r="B525" s="21"/>
      <c r="C525" s="8"/>
      <c r="D525" s="21"/>
    </row>
    <row r="526" customFormat="false" ht="15" hidden="false" customHeight="false" outlineLevel="0" collapsed="false">
      <c r="A526" s="20"/>
      <c r="B526" s="21"/>
      <c r="C526" s="8"/>
      <c r="D526" s="21"/>
    </row>
    <row r="527" customFormat="false" ht="15" hidden="false" customHeight="false" outlineLevel="0" collapsed="false">
      <c r="A527" s="20"/>
      <c r="B527" s="21"/>
      <c r="C527" s="8"/>
      <c r="D527" s="21"/>
    </row>
    <row r="528" customFormat="false" ht="15" hidden="false" customHeight="false" outlineLevel="0" collapsed="false">
      <c r="A528" s="20"/>
      <c r="B528" s="21"/>
      <c r="C528" s="8"/>
      <c r="D528" s="21"/>
    </row>
    <row r="529" customFormat="false" ht="15" hidden="false" customHeight="false" outlineLevel="0" collapsed="false">
      <c r="A529" s="20"/>
      <c r="B529" s="21"/>
      <c r="C529" s="8"/>
      <c r="D529" s="21"/>
    </row>
    <row r="530" customFormat="false" ht="15" hidden="false" customHeight="false" outlineLevel="0" collapsed="false">
      <c r="A530" s="20"/>
      <c r="B530" s="21"/>
      <c r="C530" s="8"/>
      <c r="D530" s="21"/>
    </row>
    <row r="531" customFormat="false" ht="15" hidden="false" customHeight="false" outlineLevel="0" collapsed="false">
      <c r="A531" s="20"/>
      <c r="B531" s="21"/>
      <c r="C531" s="8"/>
      <c r="D531" s="21"/>
    </row>
    <row r="532" customFormat="false" ht="15" hidden="false" customHeight="false" outlineLevel="0" collapsed="false">
      <c r="A532" s="20"/>
      <c r="B532" s="21"/>
      <c r="C532" s="8"/>
      <c r="D532" s="21"/>
    </row>
    <row r="533" customFormat="false" ht="15" hidden="false" customHeight="false" outlineLevel="0" collapsed="false">
      <c r="A533" s="20"/>
      <c r="B533" s="21"/>
      <c r="C533" s="8"/>
      <c r="D533" s="21"/>
    </row>
    <row r="534" customFormat="false" ht="15" hidden="false" customHeight="false" outlineLevel="0" collapsed="false">
      <c r="A534" s="20"/>
      <c r="B534" s="21"/>
      <c r="C534" s="8"/>
      <c r="D534" s="21"/>
    </row>
    <row r="535" customFormat="false" ht="15" hidden="false" customHeight="false" outlineLevel="0" collapsed="false">
      <c r="A535" s="20"/>
      <c r="B535" s="21"/>
      <c r="C535" s="8"/>
      <c r="D535" s="21"/>
    </row>
    <row r="536" customFormat="false" ht="15" hidden="false" customHeight="false" outlineLevel="0" collapsed="false">
      <c r="A536" s="20"/>
      <c r="B536" s="21"/>
      <c r="C536" s="8"/>
      <c r="D536" s="21"/>
    </row>
    <row r="537" customFormat="false" ht="15" hidden="false" customHeight="false" outlineLevel="0" collapsed="false">
      <c r="A537" s="20"/>
      <c r="B537" s="21"/>
      <c r="C537" s="8"/>
      <c r="D537" s="21"/>
    </row>
    <row r="538" customFormat="false" ht="15" hidden="false" customHeight="false" outlineLevel="0" collapsed="false">
      <c r="A538" s="20"/>
      <c r="B538" s="21"/>
      <c r="C538" s="8"/>
      <c r="D538" s="21"/>
    </row>
    <row r="539" customFormat="false" ht="15" hidden="false" customHeight="false" outlineLevel="0" collapsed="false">
      <c r="A539" s="20"/>
      <c r="B539" s="21"/>
      <c r="C539" s="8"/>
      <c r="D539" s="21"/>
    </row>
    <row r="540" customFormat="false" ht="15" hidden="false" customHeight="false" outlineLevel="0" collapsed="false">
      <c r="A540" s="20"/>
      <c r="B540" s="21"/>
      <c r="C540" s="8"/>
      <c r="D540" s="21"/>
    </row>
    <row r="541" customFormat="false" ht="15" hidden="false" customHeight="false" outlineLevel="0" collapsed="false">
      <c r="A541" s="20"/>
      <c r="B541" s="21"/>
      <c r="C541" s="8"/>
      <c r="D541" s="21"/>
    </row>
    <row r="542" customFormat="false" ht="15" hidden="false" customHeight="false" outlineLevel="0" collapsed="false">
      <c r="A542" s="20"/>
      <c r="B542" s="21"/>
      <c r="C542" s="8"/>
      <c r="D542" s="21"/>
    </row>
    <row r="543" customFormat="false" ht="15" hidden="false" customHeight="false" outlineLevel="0" collapsed="false">
      <c r="A543" s="20"/>
      <c r="B543" s="21"/>
      <c r="C543" s="8"/>
      <c r="D543" s="21"/>
    </row>
    <row r="544" customFormat="false" ht="15" hidden="false" customHeight="false" outlineLevel="0" collapsed="false">
      <c r="A544" s="20"/>
      <c r="B544" s="21"/>
      <c r="C544" s="8"/>
      <c r="D544" s="21"/>
    </row>
    <row r="545" customFormat="false" ht="15" hidden="false" customHeight="false" outlineLevel="0" collapsed="false">
      <c r="A545" s="20"/>
      <c r="B545" s="21"/>
      <c r="C545" s="8"/>
      <c r="D545" s="21"/>
    </row>
    <row r="546" customFormat="false" ht="15" hidden="false" customHeight="false" outlineLevel="0" collapsed="false">
      <c r="A546" s="20"/>
      <c r="B546" s="21"/>
      <c r="C546" s="8"/>
      <c r="D546" s="21"/>
    </row>
    <row r="547" customFormat="false" ht="15" hidden="false" customHeight="false" outlineLevel="0" collapsed="false">
      <c r="A547" s="20"/>
      <c r="B547" s="21"/>
      <c r="C547" s="8"/>
      <c r="D547" s="21"/>
    </row>
    <row r="548" customFormat="false" ht="15" hidden="false" customHeight="false" outlineLevel="0" collapsed="false">
      <c r="A548" s="20"/>
      <c r="B548" s="21"/>
      <c r="C548" s="8"/>
      <c r="D548" s="21"/>
    </row>
    <row r="549" customFormat="false" ht="15" hidden="false" customHeight="false" outlineLevel="0" collapsed="false">
      <c r="A549" s="20"/>
      <c r="B549" s="21"/>
      <c r="C549" s="8"/>
      <c r="D549" s="21"/>
    </row>
    <row r="550" customFormat="false" ht="15" hidden="false" customHeight="false" outlineLevel="0" collapsed="false">
      <c r="A550" s="20"/>
      <c r="B550" s="21"/>
      <c r="C550" s="8"/>
      <c r="D550" s="21"/>
    </row>
    <row r="551" customFormat="false" ht="15" hidden="false" customHeight="false" outlineLevel="0" collapsed="false">
      <c r="A551" s="20"/>
      <c r="B551" s="21"/>
      <c r="C551" s="8"/>
      <c r="D551" s="21"/>
    </row>
    <row r="552" customFormat="false" ht="15" hidden="false" customHeight="false" outlineLevel="0" collapsed="false">
      <c r="A552" s="20"/>
      <c r="B552" s="21"/>
      <c r="C552" s="8"/>
      <c r="D552" s="21"/>
    </row>
    <row r="553" customFormat="false" ht="15" hidden="false" customHeight="false" outlineLevel="0" collapsed="false">
      <c r="A553" s="20"/>
      <c r="B553" s="21"/>
      <c r="C553" s="8"/>
      <c r="D553" s="21"/>
    </row>
    <row r="554" customFormat="false" ht="15" hidden="false" customHeight="false" outlineLevel="0" collapsed="false">
      <c r="A554" s="20"/>
      <c r="B554" s="21"/>
      <c r="C554" s="8"/>
      <c r="D554" s="21"/>
    </row>
    <row r="555" customFormat="false" ht="15" hidden="false" customHeight="false" outlineLevel="0" collapsed="false">
      <c r="A555" s="20"/>
      <c r="B555" s="21"/>
      <c r="C555" s="8"/>
      <c r="D555" s="21"/>
    </row>
    <row r="556" customFormat="false" ht="15" hidden="false" customHeight="false" outlineLevel="0" collapsed="false">
      <c r="A556" s="20"/>
      <c r="B556" s="21"/>
      <c r="C556" s="8"/>
      <c r="D556" s="21"/>
    </row>
    <row r="557" customFormat="false" ht="15" hidden="false" customHeight="false" outlineLevel="0" collapsed="false">
      <c r="A557" s="20"/>
      <c r="B557" s="21"/>
      <c r="C557" s="8"/>
      <c r="D557" s="21"/>
    </row>
    <row r="558" customFormat="false" ht="15" hidden="false" customHeight="false" outlineLevel="0" collapsed="false">
      <c r="A558" s="20"/>
      <c r="B558" s="21"/>
      <c r="C558" s="8"/>
      <c r="D558" s="21"/>
    </row>
    <row r="559" customFormat="false" ht="15" hidden="false" customHeight="false" outlineLevel="0" collapsed="false">
      <c r="A559" s="20"/>
      <c r="B559" s="21"/>
      <c r="C559" s="8"/>
      <c r="D559" s="21"/>
    </row>
    <row r="560" customFormat="false" ht="15" hidden="false" customHeight="false" outlineLevel="0" collapsed="false">
      <c r="A560" s="20"/>
      <c r="B560" s="21"/>
      <c r="C560" s="8"/>
      <c r="D560" s="21"/>
    </row>
    <row r="561" customFormat="false" ht="15" hidden="false" customHeight="false" outlineLevel="0" collapsed="false">
      <c r="A561" s="20"/>
      <c r="B561" s="21"/>
      <c r="C561" s="8"/>
      <c r="D561" s="21"/>
    </row>
    <row r="562" customFormat="false" ht="15" hidden="false" customHeight="false" outlineLevel="0" collapsed="false">
      <c r="A562" s="20"/>
      <c r="B562" s="21"/>
      <c r="C562" s="8"/>
      <c r="D562" s="21"/>
    </row>
    <row r="563" customFormat="false" ht="15" hidden="false" customHeight="false" outlineLevel="0" collapsed="false">
      <c r="A563" s="20"/>
      <c r="B563" s="21"/>
      <c r="C563" s="8"/>
      <c r="D563" s="21"/>
    </row>
    <row r="564" customFormat="false" ht="15" hidden="false" customHeight="false" outlineLevel="0" collapsed="false">
      <c r="A564" s="20"/>
      <c r="B564" s="21"/>
      <c r="C564" s="8"/>
      <c r="D564" s="21"/>
    </row>
    <row r="565" customFormat="false" ht="15" hidden="false" customHeight="false" outlineLevel="0" collapsed="false">
      <c r="A565" s="20"/>
      <c r="B565" s="21"/>
      <c r="C565" s="8"/>
      <c r="D565" s="21"/>
    </row>
    <row r="566" customFormat="false" ht="15" hidden="false" customHeight="false" outlineLevel="0" collapsed="false">
      <c r="A566" s="20"/>
      <c r="B566" s="21"/>
      <c r="C566" s="8"/>
      <c r="D566" s="21"/>
    </row>
    <row r="567" customFormat="false" ht="15" hidden="false" customHeight="false" outlineLevel="0" collapsed="false">
      <c r="A567" s="20"/>
      <c r="B567" s="21"/>
      <c r="C567" s="8"/>
      <c r="D567" s="21"/>
    </row>
    <row r="568" customFormat="false" ht="15" hidden="false" customHeight="false" outlineLevel="0" collapsed="false">
      <c r="A568" s="20"/>
      <c r="B568" s="21"/>
      <c r="C568" s="8"/>
      <c r="D568" s="21"/>
    </row>
    <row r="569" customFormat="false" ht="15" hidden="false" customHeight="false" outlineLevel="0" collapsed="false">
      <c r="A569" s="20"/>
      <c r="B569" s="21"/>
      <c r="C569" s="8"/>
      <c r="D569" s="21"/>
    </row>
    <row r="570" customFormat="false" ht="15" hidden="false" customHeight="false" outlineLevel="0" collapsed="false">
      <c r="A570" s="20"/>
      <c r="B570" s="21"/>
      <c r="C570" s="8"/>
      <c r="D570" s="21"/>
    </row>
    <row r="571" customFormat="false" ht="15" hidden="false" customHeight="false" outlineLevel="0" collapsed="false">
      <c r="A571" s="20"/>
      <c r="B571" s="21"/>
      <c r="C571" s="8"/>
      <c r="D571" s="21"/>
    </row>
    <row r="572" customFormat="false" ht="15" hidden="false" customHeight="false" outlineLevel="0" collapsed="false">
      <c r="A572" s="20"/>
      <c r="B572" s="21"/>
      <c r="C572" s="8"/>
      <c r="D572" s="21"/>
    </row>
    <row r="573" customFormat="false" ht="15" hidden="false" customHeight="false" outlineLevel="0" collapsed="false">
      <c r="A573" s="20"/>
      <c r="B573" s="21"/>
      <c r="C573" s="8"/>
      <c r="D573" s="21"/>
    </row>
    <row r="574" customFormat="false" ht="15" hidden="false" customHeight="false" outlineLevel="0" collapsed="false">
      <c r="A574" s="20"/>
      <c r="B574" s="21"/>
      <c r="C574" s="8"/>
      <c r="D574" s="21"/>
    </row>
    <row r="575" customFormat="false" ht="15" hidden="false" customHeight="false" outlineLevel="0" collapsed="false">
      <c r="A575" s="20"/>
      <c r="B575" s="21"/>
      <c r="C575" s="8"/>
      <c r="D575" s="21"/>
    </row>
    <row r="576" customFormat="false" ht="15" hidden="false" customHeight="false" outlineLevel="0" collapsed="false">
      <c r="A576" s="20"/>
      <c r="B576" s="21"/>
      <c r="C576" s="8"/>
      <c r="D576" s="21"/>
    </row>
    <row r="577" customFormat="false" ht="15" hidden="false" customHeight="false" outlineLevel="0" collapsed="false">
      <c r="A577" s="20"/>
      <c r="B577" s="21"/>
      <c r="C577" s="8"/>
      <c r="D577" s="21"/>
    </row>
    <row r="578" customFormat="false" ht="15" hidden="false" customHeight="false" outlineLevel="0" collapsed="false">
      <c r="A578" s="20"/>
      <c r="B578" s="21"/>
      <c r="C578" s="8"/>
      <c r="D578" s="21"/>
    </row>
    <row r="579" customFormat="false" ht="15" hidden="false" customHeight="false" outlineLevel="0" collapsed="false">
      <c r="A579" s="20"/>
      <c r="B579" s="21"/>
      <c r="C579" s="8"/>
      <c r="D579" s="21"/>
    </row>
    <row r="580" customFormat="false" ht="15" hidden="false" customHeight="false" outlineLevel="0" collapsed="false">
      <c r="A580" s="20"/>
      <c r="B580" s="21"/>
      <c r="C580" s="8"/>
      <c r="D580" s="21"/>
    </row>
    <row r="581" customFormat="false" ht="15" hidden="false" customHeight="false" outlineLevel="0" collapsed="false">
      <c r="A581" s="20"/>
      <c r="B581" s="21"/>
      <c r="C581" s="8"/>
      <c r="D581" s="21"/>
    </row>
    <row r="582" customFormat="false" ht="15" hidden="false" customHeight="false" outlineLevel="0" collapsed="false">
      <c r="A582" s="20"/>
      <c r="B582" s="21"/>
      <c r="C582" s="8"/>
      <c r="D582" s="21"/>
    </row>
    <row r="583" customFormat="false" ht="15" hidden="false" customHeight="false" outlineLevel="0" collapsed="false">
      <c r="A583" s="20"/>
      <c r="B583" s="21"/>
      <c r="C583" s="8"/>
      <c r="D583" s="21"/>
    </row>
    <row r="584" customFormat="false" ht="15" hidden="false" customHeight="false" outlineLevel="0" collapsed="false">
      <c r="A584" s="20"/>
      <c r="B584" s="21"/>
      <c r="C584" s="8"/>
      <c r="D584" s="21"/>
    </row>
    <row r="585" customFormat="false" ht="15" hidden="false" customHeight="false" outlineLevel="0" collapsed="false">
      <c r="A585" s="20"/>
      <c r="B585" s="21"/>
      <c r="C585" s="8"/>
      <c r="D585" s="21"/>
    </row>
    <row r="586" customFormat="false" ht="15" hidden="false" customHeight="false" outlineLevel="0" collapsed="false">
      <c r="A586" s="20"/>
      <c r="B586" s="21"/>
      <c r="C586" s="8"/>
      <c r="D586" s="21"/>
    </row>
    <row r="587" customFormat="false" ht="15" hidden="false" customHeight="false" outlineLevel="0" collapsed="false">
      <c r="A587" s="20"/>
      <c r="B587" s="21"/>
      <c r="C587" s="8"/>
      <c r="D587" s="21"/>
    </row>
    <row r="588" customFormat="false" ht="15" hidden="false" customHeight="false" outlineLevel="0" collapsed="false">
      <c r="A588" s="20"/>
      <c r="B588" s="21"/>
      <c r="C588" s="8"/>
      <c r="D588" s="21"/>
    </row>
    <row r="589" customFormat="false" ht="15" hidden="false" customHeight="false" outlineLevel="0" collapsed="false">
      <c r="A589" s="20"/>
      <c r="B589" s="21"/>
      <c r="C589" s="8"/>
      <c r="D589" s="21"/>
    </row>
    <row r="590" customFormat="false" ht="15" hidden="false" customHeight="false" outlineLevel="0" collapsed="false">
      <c r="A590" s="20"/>
      <c r="B590" s="21"/>
      <c r="C590" s="8"/>
      <c r="D590" s="21"/>
    </row>
    <row r="591" customFormat="false" ht="15" hidden="false" customHeight="false" outlineLevel="0" collapsed="false">
      <c r="A591" s="20"/>
      <c r="B591" s="21"/>
      <c r="C591" s="8"/>
      <c r="D591" s="21"/>
    </row>
    <row r="592" customFormat="false" ht="15" hidden="false" customHeight="false" outlineLevel="0" collapsed="false">
      <c r="A592" s="20"/>
      <c r="B592" s="21"/>
      <c r="C592" s="8"/>
      <c r="D592" s="21"/>
    </row>
    <row r="593" customFormat="false" ht="15" hidden="false" customHeight="false" outlineLevel="0" collapsed="false">
      <c r="A593" s="20"/>
      <c r="B593" s="21"/>
      <c r="C593" s="8"/>
      <c r="D593" s="21"/>
    </row>
    <row r="594" customFormat="false" ht="15" hidden="false" customHeight="false" outlineLevel="0" collapsed="false">
      <c r="A594" s="20"/>
      <c r="B594" s="21"/>
      <c r="C594" s="8"/>
      <c r="D594" s="21"/>
    </row>
    <row r="595" customFormat="false" ht="15" hidden="false" customHeight="false" outlineLevel="0" collapsed="false">
      <c r="A595" s="20"/>
      <c r="B595" s="21"/>
      <c r="C595" s="8"/>
      <c r="D595" s="21"/>
    </row>
    <row r="596" customFormat="false" ht="15" hidden="false" customHeight="false" outlineLevel="0" collapsed="false">
      <c r="A596" s="20"/>
      <c r="B596" s="21"/>
      <c r="C596" s="8"/>
      <c r="D596" s="21"/>
    </row>
    <row r="597" customFormat="false" ht="15" hidden="false" customHeight="false" outlineLevel="0" collapsed="false">
      <c r="A597" s="20"/>
      <c r="B597" s="21"/>
      <c r="C597" s="8"/>
      <c r="D597" s="21"/>
    </row>
    <row r="598" customFormat="false" ht="15" hidden="false" customHeight="false" outlineLevel="0" collapsed="false">
      <c r="A598" s="20"/>
      <c r="B598" s="21"/>
      <c r="C598" s="8"/>
      <c r="D598" s="21"/>
    </row>
    <row r="599" customFormat="false" ht="15" hidden="false" customHeight="false" outlineLevel="0" collapsed="false">
      <c r="A599" s="20"/>
      <c r="B599" s="21"/>
      <c r="C599" s="8"/>
      <c r="D599" s="21"/>
    </row>
    <row r="600" customFormat="false" ht="15" hidden="false" customHeight="false" outlineLevel="0" collapsed="false">
      <c r="A600" s="20"/>
      <c r="B600" s="21"/>
      <c r="C600" s="8"/>
      <c r="D600" s="21"/>
    </row>
    <row r="601" customFormat="false" ht="15" hidden="false" customHeight="false" outlineLevel="0" collapsed="false">
      <c r="A601" s="20"/>
      <c r="B601" s="21"/>
      <c r="C601" s="8"/>
      <c r="D601" s="21"/>
    </row>
    <row r="602" customFormat="false" ht="15" hidden="false" customHeight="false" outlineLevel="0" collapsed="false">
      <c r="A602" s="20"/>
      <c r="B602" s="21"/>
      <c r="C602" s="8"/>
      <c r="D602" s="21"/>
    </row>
    <row r="603" customFormat="false" ht="15" hidden="false" customHeight="false" outlineLevel="0" collapsed="false">
      <c r="A603" s="20"/>
      <c r="B603" s="21"/>
      <c r="C603" s="8"/>
      <c r="D603" s="21"/>
    </row>
    <row r="604" customFormat="false" ht="15" hidden="false" customHeight="false" outlineLevel="0" collapsed="false">
      <c r="A604" s="20"/>
      <c r="B604" s="21"/>
      <c r="C604" s="8"/>
      <c r="D604" s="21"/>
    </row>
    <row r="605" customFormat="false" ht="15" hidden="false" customHeight="false" outlineLevel="0" collapsed="false">
      <c r="A605" s="20"/>
      <c r="B605" s="21"/>
      <c r="C605" s="8"/>
      <c r="D605" s="21"/>
    </row>
    <row r="606" customFormat="false" ht="15" hidden="false" customHeight="false" outlineLevel="0" collapsed="false">
      <c r="A606" s="20"/>
      <c r="B606" s="21"/>
      <c r="C606" s="8"/>
      <c r="D606" s="21"/>
    </row>
    <row r="607" customFormat="false" ht="15" hidden="false" customHeight="false" outlineLevel="0" collapsed="false">
      <c r="A607" s="20"/>
      <c r="B607" s="21"/>
      <c r="C607" s="8"/>
      <c r="D607" s="21"/>
    </row>
    <row r="608" customFormat="false" ht="15" hidden="false" customHeight="false" outlineLevel="0" collapsed="false">
      <c r="A608" s="20"/>
      <c r="B608" s="21"/>
      <c r="C608" s="8"/>
      <c r="D608" s="21"/>
    </row>
    <row r="609" customFormat="false" ht="15" hidden="false" customHeight="false" outlineLevel="0" collapsed="false">
      <c r="A609" s="20"/>
      <c r="B609" s="21"/>
      <c r="C609" s="8"/>
      <c r="D609" s="21"/>
    </row>
    <row r="610" customFormat="false" ht="15" hidden="false" customHeight="false" outlineLevel="0" collapsed="false">
      <c r="A610" s="20"/>
      <c r="B610" s="21"/>
      <c r="C610" s="8"/>
      <c r="D610" s="21"/>
    </row>
    <row r="611" customFormat="false" ht="15" hidden="false" customHeight="false" outlineLevel="0" collapsed="false">
      <c r="A611" s="20"/>
      <c r="B611" s="21"/>
      <c r="C611" s="8"/>
      <c r="D611" s="21"/>
    </row>
    <row r="612" customFormat="false" ht="15" hidden="false" customHeight="false" outlineLevel="0" collapsed="false">
      <c r="A612" s="20"/>
      <c r="B612" s="21"/>
      <c r="C612" s="8"/>
      <c r="D612" s="21"/>
    </row>
    <row r="613" customFormat="false" ht="15" hidden="false" customHeight="false" outlineLevel="0" collapsed="false">
      <c r="A613" s="20"/>
      <c r="B613" s="21"/>
      <c r="C613" s="8"/>
      <c r="D613" s="21"/>
    </row>
    <row r="614" customFormat="false" ht="15" hidden="false" customHeight="false" outlineLevel="0" collapsed="false">
      <c r="A614" s="20"/>
      <c r="B614" s="21"/>
      <c r="C614" s="8"/>
      <c r="D614" s="21"/>
    </row>
    <row r="615" customFormat="false" ht="15" hidden="false" customHeight="false" outlineLevel="0" collapsed="false">
      <c r="A615" s="20"/>
      <c r="B615" s="21"/>
      <c r="C615" s="8"/>
      <c r="D615" s="21"/>
    </row>
    <row r="616" customFormat="false" ht="15" hidden="false" customHeight="false" outlineLevel="0" collapsed="false">
      <c r="A616" s="20"/>
      <c r="B616" s="21"/>
      <c r="C616" s="8"/>
      <c r="D616" s="21"/>
    </row>
    <row r="617" customFormat="false" ht="15" hidden="false" customHeight="false" outlineLevel="0" collapsed="false">
      <c r="A617" s="20"/>
      <c r="B617" s="21"/>
      <c r="C617" s="8"/>
      <c r="D617" s="21"/>
    </row>
    <row r="618" customFormat="false" ht="15" hidden="false" customHeight="false" outlineLevel="0" collapsed="false">
      <c r="A618" s="20"/>
      <c r="B618" s="21"/>
      <c r="C618" s="8"/>
      <c r="D618" s="21"/>
    </row>
    <row r="619" customFormat="false" ht="15" hidden="false" customHeight="false" outlineLevel="0" collapsed="false">
      <c r="A619" s="20"/>
      <c r="B619" s="21"/>
      <c r="C619" s="8"/>
      <c r="D619" s="21"/>
    </row>
    <row r="620" customFormat="false" ht="15" hidden="false" customHeight="false" outlineLevel="0" collapsed="false">
      <c r="A620" s="20"/>
      <c r="B620" s="21"/>
      <c r="C620" s="8"/>
      <c r="D620" s="21"/>
    </row>
    <row r="621" customFormat="false" ht="15" hidden="false" customHeight="false" outlineLevel="0" collapsed="false">
      <c r="A621" s="20"/>
      <c r="B621" s="21"/>
      <c r="C621" s="8"/>
      <c r="D621" s="21"/>
    </row>
    <row r="622" customFormat="false" ht="15" hidden="false" customHeight="false" outlineLevel="0" collapsed="false">
      <c r="A622" s="20"/>
      <c r="B622" s="21"/>
      <c r="C622" s="8"/>
      <c r="D622" s="21"/>
    </row>
    <row r="623" customFormat="false" ht="15" hidden="false" customHeight="false" outlineLevel="0" collapsed="false">
      <c r="A623" s="20"/>
      <c r="B623" s="21"/>
      <c r="C623" s="8"/>
      <c r="D623" s="21"/>
    </row>
    <row r="624" customFormat="false" ht="15" hidden="false" customHeight="false" outlineLevel="0" collapsed="false">
      <c r="A624" s="20"/>
      <c r="B624" s="21"/>
      <c r="C624" s="8"/>
      <c r="D624" s="21"/>
    </row>
    <row r="625" customFormat="false" ht="15" hidden="false" customHeight="false" outlineLevel="0" collapsed="false">
      <c r="A625" s="20"/>
      <c r="B625" s="21"/>
      <c r="C625" s="8"/>
      <c r="D625" s="21"/>
    </row>
    <row r="626" customFormat="false" ht="15" hidden="false" customHeight="false" outlineLevel="0" collapsed="false">
      <c r="A626" s="20"/>
      <c r="B626" s="21"/>
      <c r="C626" s="8"/>
      <c r="D626" s="21"/>
    </row>
    <row r="627" customFormat="false" ht="15" hidden="false" customHeight="false" outlineLevel="0" collapsed="false">
      <c r="A627" s="20"/>
      <c r="B627" s="21"/>
      <c r="C627" s="8"/>
      <c r="D627" s="21"/>
    </row>
    <row r="628" customFormat="false" ht="15" hidden="false" customHeight="false" outlineLevel="0" collapsed="false">
      <c r="A628" s="20"/>
      <c r="B628" s="21"/>
      <c r="C628" s="8"/>
      <c r="D628" s="21"/>
    </row>
    <row r="629" customFormat="false" ht="15" hidden="false" customHeight="false" outlineLevel="0" collapsed="false">
      <c r="A629" s="20"/>
      <c r="B629" s="21"/>
      <c r="C629" s="8"/>
      <c r="D629" s="21"/>
    </row>
    <row r="630" customFormat="false" ht="15" hidden="false" customHeight="false" outlineLevel="0" collapsed="false">
      <c r="A630" s="20"/>
      <c r="B630" s="21"/>
      <c r="C630" s="8"/>
      <c r="D630" s="21"/>
    </row>
    <row r="631" customFormat="false" ht="15" hidden="false" customHeight="false" outlineLevel="0" collapsed="false">
      <c r="A631" s="20"/>
      <c r="B631" s="21"/>
      <c r="C631" s="8"/>
      <c r="D631" s="21"/>
    </row>
    <row r="632" customFormat="false" ht="15" hidden="false" customHeight="false" outlineLevel="0" collapsed="false">
      <c r="A632" s="20"/>
      <c r="B632" s="21"/>
      <c r="C632" s="8"/>
      <c r="D632" s="21"/>
    </row>
    <row r="633" customFormat="false" ht="15" hidden="false" customHeight="false" outlineLevel="0" collapsed="false">
      <c r="A633" s="20"/>
      <c r="B633" s="21"/>
      <c r="C633" s="8"/>
      <c r="D633" s="21"/>
    </row>
    <row r="634" customFormat="false" ht="15" hidden="false" customHeight="false" outlineLevel="0" collapsed="false">
      <c r="A634" s="20"/>
      <c r="B634" s="21"/>
      <c r="C634" s="8"/>
      <c r="D634" s="21"/>
    </row>
    <row r="635" customFormat="false" ht="15" hidden="false" customHeight="false" outlineLevel="0" collapsed="false">
      <c r="A635" s="20"/>
      <c r="B635" s="21"/>
      <c r="C635" s="8"/>
      <c r="D635" s="21"/>
    </row>
    <row r="636" customFormat="false" ht="15" hidden="false" customHeight="false" outlineLevel="0" collapsed="false">
      <c r="A636" s="20"/>
      <c r="B636" s="21"/>
      <c r="C636" s="8"/>
      <c r="D636" s="21"/>
    </row>
    <row r="637" customFormat="false" ht="15" hidden="false" customHeight="false" outlineLevel="0" collapsed="false">
      <c r="A637" s="20"/>
      <c r="B637" s="21"/>
      <c r="C637" s="8"/>
      <c r="D637" s="21"/>
    </row>
    <row r="638" customFormat="false" ht="15" hidden="false" customHeight="false" outlineLevel="0" collapsed="false">
      <c r="A638" s="20"/>
      <c r="B638" s="21"/>
      <c r="C638" s="8"/>
      <c r="D638" s="21"/>
    </row>
    <row r="639" customFormat="false" ht="15" hidden="false" customHeight="false" outlineLevel="0" collapsed="false">
      <c r="A639" s="20"/>
      <c r="B639" s="21"/>
      <c r="C639" s="8"/>
      <c r="D639" s="21"/>
    </row>
    <row r="640" customFormat="false" ht="15" hidden="false" customHeight="false" outlineLevel="0" collapsed="false">
      <c r="A640" s="20"/>
      <c r="B640" s="21"/>
      <c r="C640" s="8"/>
      <c r="D640" s="21"/>
    </row>
    <row r="641" customFormat="false" ht="15" hidden="false" customHeight="false" outlineLevel="0" collapsed="false">
      <c r="A641" s="20"/>
      <c r="B641" s="21"/>
      <c r="C641" s="8"/>
      <c r="D641" s="21"/>
    </row>
    <row r="642" customFormat="false" ht="15" hidden="false" customHeight="false" outlineLevel="0" collapsed="false">
      <c r="A642" s="20"/>
      <c r="B642" s="21"/>
      <c r="C642" s="8"/>
      <c r="D642" s="21"/>
    </row>
    <row r="643" customFormat="false" ht="15" hidden="false" customHeight="false" outlineLevel="0" collapsed="false">
      <c r="A643" s="20"/>
      <c r="B643" s="21"/>
      <c r="C643" s="8"/>
      <c r="D643" s="21"/>
    </row>
    <row r="644" customFormat="false" ht="15" hidden="false" customHeight="false" outlineLevel="0" collapsed="false">
      <c r="A644" s="20"/>
      <c r="B644" s="21"/>
      <c r="C644" s="8"/>
      <c r="D644" s="21"/>
    </row>
    <row r="645" customFormat="false" ht="15" hidden="false" customHeight="false" outlineLevel="0" collapsed="false">
      <c r="A645" s="20"/>
      <c r="B645" s="21"/>
      <c r="C645" s="8"/>
      <c r="D645" s="21"/>
    </row>
    <row r="646" customFormat="false" ht="15" hidden="false" customHeight="false" outlineLevel="0" collapsed="false">
      <c r="A646" s="20"/>
      <c r="B646" s="21"/>
      <c r="C646" s="8"/>
      <c r="D646" s="21"/>
    </row>
    <row r="647" customFormat="false" ht="15" hidden="false" customHeight="false" outlineLevel="0" collapsed="false">
      <c r="A647" s="20"/>
      <c r="B647" s="21"/>
      <c r="C647" s="8"/>
      <c r="D647" s="21"/>
    </row>
    <row r="648" customFormat="false" ht="15" hidden="false" customHeight="false" outlineLevel="0" collapsed="false">
      <c r="A648" s="20"/>
      <c r="B648" s="21"/>
      <c r="C648" s="8"/>
      <c r="D648" s="21"/>
    </row>
    <row r="649" customFormat="false" ht="15" hidden="false" customHeight="false" outlineLevel="0" collapsed="false">
      <c r="A649" s="20"/>
      <c r="B649" s="21"/>
      <c r="C649" s="8"/>
      <c r="D649" s="21"/>
    </row>
    <row r="650" customFormat="false" ht="15" hidden="false" customHeight="false" outlineLevel="0" collapsed="false">
      <c r="A650" s="20"/>
      <c r="B650" s="21"/>
      <c r="C650" s="8"/>
      <c r="D650" s="21"/>
    </row>
    <row r="651" customFormat="false" ht="15" hidden="false" customHeight="false" outlineLevel="0" collapsed="false">
      <c r="A651" s="20"/>
      <c r="B651" s="21"/>
      <c r="C651" s="8"/>
      <c r="D651" s="21"/>
    </row>
    <row r="652" customFormat="false" ht="15" hidden="false" customHeight="false" outlineLevel="0" collapsed="false">
      <c r="A652" s="20"/>
      <c r="B652" s="21"/>
      <c r="C652" s="8"/>
      <c r="D652" s="21"/>
    </row>
    <row r="653" customFormat="false" ht="15" hidden="false" customHeight="false" outlineLevel="0" collapsed="false">
      <c r="A653" s="20"/>
      <c r="B653" s="21"/>
      <c r="C653" s="8"/>
      <c r="D653" s="21"/>
    </row>
    <row r="654" customFormat="false" ht="15" hidden="false" customHeight="false" outlineLevel="0" collapsed="false">
      <c r="A654" s="20"/>
      <c r="B654" s="21"/>
      <c r="C654" s="8"/>
      <c r="D654" s="21"/>
    </row>
    <row r="655" customFormat="false" ht="15" hidden="false" customHeight="false" outlineLevel="0" collapsed="false">
      <c r="A655" s="20"/>
      <c r="B655" s="21"/>
      <c r="C655" s="8"/>
      <c r="D655" s="21"/>
    </row>
    <row r="656" customFormat="false" ht="15" hidden="false" customHeight="false" outlineLevel="0" collapsed="false">
      <c r="A656" s="20"/>
      <c r="B656" s="21"/>
      <c r="C656" s="8"/>
      <c r="D656" s="21"/>
    </row>
    <row r="657" customFormat="false" ht="15" hidden="false" customHeight="false" outlineLevel="0" collapsed="false">
      <c r="A657" s="20"/>
      <c r="B657" s="21"/>
      <c r="C657" s="8"/>
      <c r="D657" s="21"/>
    </row>
    <row r="658" customFormat="false" ht="15" hidden="false" customHeight="false" outlineLevel="0" collapsed="false">
      <c r="A658" s="20"/>
      <c r="B658" s="21"/>
      <c r="C658" s="8"/>
      <c r="D658" s="21"/>
    </row>
    <row r="659" customFormat="false" ht="15" hidden="false" customHeight="false" outlineLevel="0" collapsed="false">
      <c r="A659" s="20"/>
      <c r="B659" s="21"/>
      <c r="C659" s="8"/>
      <c r="D659" s="21"/>
    </row>
    <row r="660" customFormat="false" ht="15" hidden="false" customHeight="false" outlineLevel="0" collapsed="false">
      <c r="A660" s="20"/>
      <c r="B660" s="21"/>
      <c r="C660" s="8"/>
      <c r="D660" s="21"/>
    </row>
    <row r="661" customFormat="false" ht="15" hidden="false" customHeight="false" outlineLevel="0" collapsed="false">
      <c r="A661" s="20"/>
      <c r="B661" s="21"/>
      <c r="C661" s="8"/>
      <c r="D661" s="21"/>
    </row>
    <row r="662" customFormat="false" ht="15" hidden="false" customHeight="false" outlineLevel="0" collapsed="false">
      <c r="A662" s="20"/>
      <c r="B662" s="21"/>
      <c r="C662" s="8"/>
      <c r="D662" s="21"/>
    </row>
    <row r="663" customFormat="false" ht="15" hidden="false" customHeight="false" outlineLevel="0" collapsed="false">
      <c r="A663" s="20"/>
      <c r="B663" s="21"/>
      <c r="C663" s="8"/>
      <c r="D663" s="21"/>
    </row>
    <row r="664" customFormat="false" ht="15" hidden="false" customHeight="false" outlineLevel="0" collapsed="false">
      <c r="A664" s="20"/>
      <c r="B664" s="21"/>
      <c r="C664" s="8"/>
      <c r="D664" s="21"/>
    </row>
    <row r="665" customFormat="false" ht="15" hidden="false" customHeight="false" outlineLevel="0" collapsed="false">
      <c r="A665" s="20"/>
      <c r="B665" s="21"/>
      <c r="C665" s="8"/>
      <c r="D665" s="21"/>
    </row>
    <row r="666" customFormat="false" ht="15" hidden="false" customHeight="false" outlineLevel="0" collapsed="false">
      <c r="A666" s="20"/>
      <c r="B666" s="21"/>
      <c r="C666" s="8"/>
      <c r="D666" s="21"/>
    </row>
    <row r="667" customFormat="false" ht="15" hidden="false" customHeight="false" outlineLevel="0" collapsed="false">
      <c r="A667" s="20"/>
      <c r="B667" s="21"/>
      <c r="C667" s="8"/>
      <c r="D667" s="21"/>
    </row>
    <row r="668" customFormat="false" ht="15" hidden="false" customHeight="false" outlineLevel="0" collapsed="false">
      <c r="A668" s="20"/>
      <c r="B668" s="21"/>
      <c r="C668" s="8"/>
      <c r="D668" s="21"/>
    </row>
    <row r="669" customFormat="false" ht="15" hidden="false" customHeight="false" outlineLevel="0" collapsed="false">
      <c r="A669" s="20"/>
      <c r="B669" s="21"/>
      <c r="C669" s="8"/>
      <c r="D669" s="21"/>
    </row>
    <row r="670" customFormat="false" ht="15" hidden="false" customHeight="false" outlineLevel="0" collapsed="false">
      <c r="A670" s="20"/>
      <c r="B670" s="21"/>
      <c r="C670" s="8"/>
      <c r="D670" s="21"/>
    </row>
    <row r="671" customFormat="false" ht="15" hidden="false" customHeight="false" outlineLevel="0" collapsed="false">
      <c r="A671" s="20"/>
      <c r="B671" s="21"/>
      <c r="C671" s="8"/>
      <c r="D671" s="21"/>
    </row>
    <row r="672" customFormat="false" ht="15" hidden="false" customHeight="false" outlineLevel="0" collapsed="false">
      <c r="A672" s="20"/>
      <c r="B672" s="21"/>
      <c r="C672" s="8"/>
      <c r="D672" s="21"/>
    </row>
    <row r="673" customFormat="false" ht="15" hidden="false" customHeight="false" outlineLevel="0" collapsed="false">
      <c r="A673" s="20"/>
      <c r="B673" s="21"/>
      <c r="C673" s="8"/>
      <c r="D673" s="21"/>
    </row>
    <row r="674" customFormat="false" ht="15" hidden="false" customHeight="false" outlineLevel="0" collapsed="false">
      <c r="A674" s="20"/>
      <c r="B674" s="21"/>
      <c r="C674" s="8"/>
      <c r="D674" s="21"/>
    </row>
    <row r="675" customFormat="false" ht="15" hidden="false" customHeight="false" outlineLevel="0" collapsed="false">
      <c r="A675" s="20"/>
      <c r="B675" s="21"/>
      <c r="C675" s="8"/>
      <c r="D675" s="21"/>
    </row>
    <row r="676" customFormat="false" ht="15" hidden="false" customHeight="false" outlineLevel="0" collapsed="false">
      <c r="A676" s="20"/>
      <c r="B676" s="21"/>
      <c r="C676" s="8"/>
      <c r="D676" s="21"/>
    </row>
    <row r="677" customFormat="false" ht="15" hidden="false" customHeight="false" outlineLevel="0" collapsed="false">
      <c r="A677" s="20"/>
      <c r="B677" s="21"/>
      <c r="C677" s="8"/>
      <c r="D677" s="21"/>
    </row>
    <row r="678" customFormat="false" ht="15" hidden="false" customHeight="false" outlineLevel="0" collapsed="false">
      <c r="A678" s="20"/>
      <c r="B678" s="21"/>
      <c r="C678" s="8"/>
      <c r="D678" s="21"/>
    </row>
    <row r="679" customFormat="false" ht="15" hidden="false" customHeight="false" outlineLevel="0" collapsed="false">
      <c r="A679" s="20"/>
      <c r="B679" s="21"/>
      <c r="C679" s="8"/>
      <c r="D679" s="21"/>
    </row>
    <row r="680" customFormat="false" ht="15" hidden="false" customHeight="false" outlineLevel="0" collapsed="false">
      <c r="A680" s="20"/>
      <c r="B680" s="21"/>
      <c r="C680" s="8"/>
      <c r="D680" s="21"/>
    </row>
    <row r="681" customFormat="false" ht="15" hidden="false" customHeight="false" outlineLevel="0" collapsed="false">
      <c r="A681" s="20"/>
      <c r="B681" s="21"/>
      <c r="C681" s="8"/>
      <c r="D681" s="21"/>
    </row>
    <row r="682" customFormat="false" ht="15" hidden="false" customHeight="false" outlineLevel="0" collapsed="false">
      <c r="A682" s="20"/>
      <c r="B682" s="21"/>
      <c r="C682" s="8"/>
      <c r="D682" s="21"/>
    </row>
    <row r="683" customFormat="false" ht="15" hidden="false" customHeight="false" outlineLevel="0" collapsed="false">
      <c r="A683" s="20"/>
      <c r="B683" s="21"/>
      <c r="C683" s="8"/>
      <c r="D683" s="21"/>
    </row>
    <row r="684" customFormat="false" ht="15" hidden="false" customHeight="false" outlineLevel="0" collapsed="false">
      <c r="A684" s="20"/>
      <c r="B684" s="21"/>
      <c r="C684" s="8"/>
      <c r="D684" s="21"/>
    </row>
    <row r="685" customFormat="false" ht="15" hidden="false" customHeight="false" outlineLevel="0" collapsed="false">
      <c r="A685" s="20"/>
      <c r="B685" s="21"/>
      <c r="C685" s="8"/>
      <c r="D685" s="21"/>
    </row>
    <row r="686" customFormat="false" ht="15" hidden="false" customHeight="false" outlineLevel="0" collapsed="false">
      <c r="A686" s="20"/>
      <c r="B686" s="21"/>
      <c r="C686" s="8"/>
      <c r="D686" s="21"/>
    </row>
    <row r="687" customFormat="false" ht="15" hidden="false" customHeight="false" outlineLevel="0" collapsed="false">
      <c r="A687" s="20"/>
      <c r="B687" s="21"/>
      <c r="C687" s="8"/>
      <c r="D687" s="21"/>
    </row>
    <row r="688" customFormat="false" ht="15" hidden="false" customHeight="false" outlineLevel="0" collapsed="false">
      <c r="A688" s="20"/>
      <c r="B688" s="21"/>
      <c r="C688" s="8"/>
      <c r="D688" s="21"/>
    </row>
    <row r="689" customFormat="false" ht="15" hidden="false" customHeight="false" outlineLevel="0" collapsed="false">
      <c r="A689" s="20"/>
      <c r="B689" s="21"/>
      <c r="C689" s="8"/>
      <c r="D689" s="21"/>
    </row>
    <row r="690" customFormat="false" ht="15" hidden="false" customHeight="false" outlineLevel="0" collapsed="false">
      <c r="A690" s="20"/>
      <c r="B690" s="21"/>
      <c r="C690" s="8"/>
      <c r="D690" s="21"/>
    </row>
    <row r="691" customFormat="false" ht="15" hidden="false" customHeight="false" outlineLevel="0" collapsed="false">
      <c r="A691" s="20"/>
      <c r="B691" s="21"/>
      <c r="C691" s="8"/>
      <c r="D691" s="21"/>
    </row>
    <row r="692" customFormat="false" ht="15" hidden="false" customHeight="false" outlineLevel="0" collapsed="false">
      <c r="A692" s="20"/>
      <c r="B692" s="21"/>
      <c r="C692" s="8"/>
      <c r="D692" s="21"/>
    </row>
    <row r="693" customFormat="false" ht="15" hidden="false" customHeight="false" outlineLevel="0" collapsed="false">
      <c r="A693" s="20"/>
      <c r="B693" s="21"/>
      <c r="C693" s="8"/>
      <c r="D693" s="21"/>
    </row>
    <row r="694" customFormat="false" ht="15" hidden="false" customHeight="false" outlineLevel="0" collapsed="false">
      <c r="A694" s="20"/>
      <c r="B694" s="21"/>
      <c r="C694" s="8"/>
      <c r="D694" s="21"/>
    </row>
    <row r="695" customFormat="false" ht="15" hidden="false" customHeight="false" outlineLevel="0" collapsed="false">
      <c r="A695" s="20"/>
      <c r="B695" s="21"/>
      <c r="C695" s="8"/>
      <c r="D695" s="21"/>
    </row>
    <row r="696" customFormat="false" ht="15" hidden="false" customHeight="false" outlineLevel="0" collapsed="false">
      <c r="A696" s="20"/>
      <c r="B696" s="21"/>
      <c r="C696" s="8"/>
      <c r="D696" s="21"/>
    </row>
    <row r="697" customFormat="false" ht="15" hidden="false" customHeight="false" outlineLevel="0" collapsed="false">
      <c r="A697" s="20"/>
      <c r="B697" s="21"/>
      <c r="C697" s="8"/>
      <c r="D697" s="21"/>
    </row>
    <row r="698" customFormat="false" ht="15" hidden="false" customHeight="false" outlineLevel="0" collapsed="false">
      <c r="A698" s="20"/>
      <c r="B698" s="21"/>
      <c r="C698" s="8"/>
      <c r="D698" s="21"/>
    </row>
    <row r="699" customFormat="false" ht="15" hidden="false" customHeight="false" outlineLevel="0" collapsed="false">
      <c r="A699" s="20"/>
      <c r="B699" s="21"/>
      <c r="C699" s="8"/>
      <c r="D699" s="21"/>
    </row>
    <row r="700" customFormat="false" ht="15" hidden="false" customHeight="false" outlineLevel="0" collapsed="false">
      <c r="A700" s="20"/>
      <c r="B700" s="21"/>
      <c r="C700" s="8"/>
      <c r="D700" s="21"/>
    </row>
    <row r="701" customFormat="false" ht="15" hidden="false" customHeight="false" outlineLevel="0" collapsed="false">
      <c r="A701" s="20"/>
      <c r="B701" s="21"/>
      <c r="C701" s="8"/>
      <c r="D701" s="21"/>
    </row>
    <row r="702" customFormat="false" ht="15" hidden="false" customHeight="false" outlineLevel="0" collapsed="false">
      <c r="A702" s="20"/>
      <c r="B702" s="21"/>
      <c r="C702" s="8"/>
      <c r="D702" s="21"/>
    </row>
    <row r="703" customFormat="false" ht="15" hidden="false" customHeight="false" outlineLevel="0" collapsed="false">
      <c r="A703" s="20"/>
      <c r="B703" s="21"/>
      <c r="C703" s="8"/>
      <c r="D703" s="21"/>
    </row>
    <row r="704" customFormat="false" ht="15" hidden="false" customHeight="false" outlineLevel="0" collapsed="false">
      <c r="A704" s="20"/>
      <c r="B704" s="21"/>
      <c r="C704" s="8"/>
      <c r="D704" s="21"/>
    </row>
    <row r="705" customFormat="false" ht="15" hidden="false" customHeight="false" outlineLevel="0" collapsed="false">
      <c r="A705" s="20"/>
      <c r="B705" s="21"/>
      <c r="C705" s="8"/>
      <c r="D705" s="21"/>
    </row>
    <row r="706" customFormat="false" ht="15" hidden="false" customHeight="false" outlineLevel="0" collapsed="false">
      <c r="A706" s="20"/>
      <c r="B706" s="21"/>
      <c r="C706" s="8"/>
      <c r="D706" s="21"/>
    </row>
    <row r="707" customFormat="false" ht="15" hidden="false" customHeight="false" outlineLevel="0" collapsed="false">
      <c r="A707" s="20"/>
      <c r="B707" s="21"/>
      <c r="C707" s="8"/>
      <c r="D707" s="21"/>
    </row>
    <row r="708" customFormat="false" ht="15" hidden="false" customHeight="false" outlineLevel="0" collapsed="false">
      <c r="A708" s="20"/>
      <c r="B708" s="21"/>
      <c r="C708" s="8"/>
      <c r="D708" s="21"/>
    </row>
    <row r="709" customFormat="false" ht="15" hidden="false" customHeight="false" outlineLevel="0" collapsed="false">
      <c r="A709" s="20"/>
      <c r="B709" s="21"/>
      <c r="C709" s="8"/>
      <c r="D709" s="21"/>
    </row>
    <row r="710" customFormat="false" ht="15" hidden="false" customHeight="false" outlineLevel="0" collapsed="false">
      <c r="A710" s="20"/>
      <c r="B710" s="21"/>
      <c r="C710" s="8"/>
      <c r="D710" s="21"/>
    </row>
    <row r="711" customFormat="false" ht="15" hidden="false" customHeight="false" outlineLevel="0" collapsed="false">
      <c r="A711" s="20"/>
      <c r="B711" s="21"/>
      <c r="C711" s="8"/>
      <c r="D711" s="21"/>
    </row>
    <row r="712" customFormat="false" ht="15" hidden="false" customHeight="false" outlineLevel="0" collapsed="false">
      <c r="A712" s="20"/>
      <c r="B712" s="21"/>
      <c r="C712" s="8"/>
      <c r="D712" s="21"/>
    </row>
    <row r="713" customFormat="false" ht="15" hidden="false" customHeight="false" outlineLevel="0" collapsed="false">
      <c r="A713" s="20"/>
      <c r="B713" s="21"/>
      <c r="C713" s="8"/>
      <c r="D713" s="21"/>
    </row>
    <row r="714" customFormat="false" ht="15" hidden="false" customHeight="false" outlineLevel="0" collapsed="false">
      <c r="A714" s="20"/>
      <c r="B714" s="21"/>
      <c r="C714" s="8"/>
      <c r="D714" s="21"/>
    </row>
    <row r="715" customFormat="false" ht="15" hidden="false" customHeight="false" outlineLevel="0" collapsed="false">
      <c r="A715" s="20"/>
      <c r="B715" s="21"/>
      <c r="C715" s="8"/>
      <c r="D715" s="21"/>
    </row>
    <row r="716" customFormat="false" ht="15" hidden="false" customHeight="false" outlineLevel="0" collapsed="false">
      <c r="A716" s="20"/>
      <c r="B716" s="21"/>
      <c r="C716" s="8"/>
      <c r="D716" s="21"/>
    </row>
    <row r="717" customFormat="false" ht="15" hidden="false" customHeight="false" outlineLevel="0" collapsed="false">
      <c r="A717" s="20"/>
      <c r="B717" s="21"/>
      <c r="C717" s="8"/>
      <c r="D717" s="21"/>
    </row>
    <row r="718" customFormat="false" ht="15" hidden="false" customHeight="false" outlineLevel="0" collapsed="false">
      <c r="A718" s="20"/>
      <c r="B718" s="21"/>
      <c r="C718" s="8"/>
      <c r="D718" s="21"/>
    </row>
    <row r="719" customFormat="false" ht="15" hidden="false" customHeight="false" outlineLevel="0" collapsed="false">
      <c r="A719" s="20"/>
      <c r="B719" s="21"/>
      <c r="C719" s="8"/>
      <c r="D719" s="21"/>
    </row>
    <row r="720" customFormat="false" ht="15" hidden="false" customHeight="false" outlineLevel="0" collapsed="false">
      <c r="A720" s="20"/>
      <c r="B720" s="21"/>
      <c r="C720" s="8"/>
      <c r="D720" s="21"/>
    </row>
    <row r="721" customFormat="false" ht="15" hidden="false" customHeight="false" outlineLevel="0" collapsed="false">
      <c r="A721" s="20"/>
      <c r="B721" s="21"/>
      <c r="C721" s="8"/>
      <c r="D721" s="21"/>
    </row>
    <row r="722" customFormat="false" ht="15" hidden="false" customHeight="false" outlineLevel="0" collapsed="false">
      <c r="A722" s="20"/>
      <c r="B722" s="21"/>
      <c r="C722" s="8"/>
      <c r="D722" s="21"/>
    </row>
    <row r="723" customFormat="false" ht="15" hidden="false" customHeight="false" outlineLevel="0" collapsed="false">
      <c r="A723" s="20"/>
      <c r="B723" s="21"/>
      <c r="C723" s="8"/>
      <c r="D723" s="21"/>
    </row>
    <row r="724" customFormat="false" ht="15" hidden="false" customHeight="false" outlineLevel="0" collapsed="false">
      <c r="A724" s="20"/>
      <c r="B724" s="21"/>
      <c r="C724" s="8"/>
      <c r="D724" s="21"/>
    </row>
    <row r="725" customFormat="false" ht="15" hidden="false" customHeight="false" outlineLevel="0" collapsed="false">
      <c r="A725" s="20"/>
      <c r="B725" s="21"/>
      <c r="C725" s="8"/>
      <c r="D725" s="21"/>
    </row>
    <row r="726" customFormat="false" ht="15" hidden="false" customHeight="false" outlineLevel="0" collapsed="false">
      <c r="A726" s="20"/>
      <c r="B726" s="21"/>
      <c r="C726" s="8"/>
      <c r="D726" s="21"/>
    </row>
    <row r="727" customFormat="false" ht="15" hidden="false" customHeight="false" outlineLevel="0" collapsed="false">
      <c r="A727" s="20"/>
      <c r="B727" s="21"/>
      <c r="C727" s="8"/>
      <c r="D727" s="21"/>
    </row>
    <row r="728" customFormat="false" ht="15" hidden="false" customHeight="false" outlineLevel="0" collapsed="false">
      <c r="A728" s="20"/>
      <c r="B728" s="21"/>
      <c r="C728" s="8"/>
      <c r="D728" s="21"/>
    </row>
    <row r="729" customFormat="false" ht="15" hidden="false" customHeight="false" outlineLevel="0" collapsed="false">
      <c r="A729" s="20"/>
      <c r="B729" s="21"/>
      <c r="C729" s="8"/>
      <c r="D729" s="21"/>
    </row>
    <row r="730" customFormat="false" ht="15" hidden="false" customHeight="false" outlineLevel="0" collapsed="false">
      <c r="A730" s="20"/>
      <c r="B730" s="21"/>
      <c r="C730" s="8"/>
      <c r="D730" s="21"/>
    </row>
    <row r="731" customFormat="false" ht="15" hidden="false" customHeight="false" outlineLevel="0" collapsed="false">
      <c r="A731" s="20"/>
      <c r="B731" s="21"/>
      <c r="C731" s="8"/>
      <c r="D731" s="21"/>
    </row>
    <row r="732" customFormat="false" ht="15" hidden="false" customHeight="false" outlineLevel="0" collapsed="false">
      <c r="A732" s="20"/>
      <c r="B732" s="21"/>
      <c r="C732" s="8"/>
      <c r="D732" s="21"/>
    </row>
    <row r="733" customFormat="false" ht="15" hidden="false" customHeight="false" outlineLevel="0" collapsed="false">
      <c r="A733" s="20"/>
      <c r="B733" s="21"/>
      <c r="C733" s="8"/>
      <c r="D733" s="21"/>
    </row>
    <row r="734" customFormat="false" ht="15" hidden="false" customHeight="false" outlineLevel="0" collapsed="false">
      <c r="A734" s="20"/>
      <c r="B734" s="21"/>
      <c r="C734" s="8"/>
      <c r="D734" s="21"/>
    </row>
    <row r="735" customFormat="false" ht="15" hidden="false" customHeight="false" outlineLevel="0" collapsed="false">
      <c r="A735" s="20"/>
      <c r="B735" s="21"/>
      <c r="C735" s="8"/>
      <c r="D735" s="21"/>
    </row>
    <row r="736" customFormat="false" ht="15" hidden="false" customHeight="false" outlineLevel="0" collapsed="false">
      <c r="A736" s="20"/>
      <c r="B736" s="21"/>
      <c r="C736" s="8"/>
      <c r="D736" s="21"/>
    </row>
    <row r="737" customFormat="false" ht="15" hidden="false" customHeight="false" outlineLevel="0" collapsed="false">
      <c r="A737" s="20"/>
      <c r="B737" s="21"/>
      <c r="C737" s="8"/>
      <c r="D737" s="21"/>
    </row>
    <row r="738" customFormat="false" ht="15" hidden="false" customHeight="false" outlineLevel="0" collapsed="false">
      <c r="A738" s="20"/>
      <c r="B738" s="21"/>
      <c r="C738" s="8"/>
      <c r="D738" s="21"/>
    </row>
    <row r="739" customFormat="false" ht="15" hidden="false" customHeight="false" outlineLevel="0" collapsed="false">
      <c r="A739" s="20"/>
      <c r="B739" s="21"/>
      <c r="C739" s="8"/>
      <c r="D739" s="21"/>
    </row>
    <row r="740" customFormat="false" ht="15" hidden="false" customHeight="false" outlineLevel="0" collapsed="false">
      <c r="A740" s="20"/>
      <c r="B740" s="21"/>
      <c r="C740" s="8"/>
      <c r="D740" s="21"/>
    </row>
    <row r="741" customFormat="false" ht="15" hidden="false" customHeight="false" outlineLevel="0" collapsed="false">
      <c r="A741" s="20"/>
      <c r="B741" s="21"/>
      <c r="C741" s="8"/>
      <c r="D741" s="21"/>
    </row>
    <row r="742" customFormat="false" ht="15" hidden="false" customHeight="false" outlineLevel="0" collapsed="false">
      <c r="A742" s="20"/>
      <c r="B742" s="21"/>
      <c r="C742" s="8"/>
      <c r="D742" s="21"/>
    </row>
    <row r="743" customFormat="false" ht="15" hidden="false" customHeight="false" outlineLevel="0" collapsed="false">
      <c r="A743" s="20"/>
      <c r="B743" s="21"/>
      <c r="C743" s="8"/>
      <c r="D743" s="21"/>
    </row>
    <row r="744" customFormat="false" ht="15" hidden="false" customHeight="false" outlineLevel="0" collapsed="false">
      <c r="A744" s="20"/>
      <c r="B744" s="21"/>
      <c r="C744" s="8"/>
      <c r="D744" s="21"/>
    </row>
    <row r="745" customFormat="false" ht="15" hidden="false" customHeight="false" outlineLevel="0" collapsed="false">
      <c r="A745" s="20"/>
      <c r="B745" s="21"/>
      <c r="C745" s="8"/>
      <c r="D745" s="21"/>
    </row>
    <row r="746" customFormat="false" ht="15" hidden="false" customHeight="false" outlineLevel="0" collapsed="false">
      <c r="A746" s="20"/>
      <c r="B746" s="21"/>
      <c r="C746" s="8"/>
      <c r="D746" s="21"/>
    </row>
    <row r="747" customFormat="false" ht="15" hidden="false" customHeight="false" outlineLevel="0" collapsed="false">
      <c r="A747" s="20"/>
      <c r="B747" s="21"/>
      <c r="C747" s="8"/>
      <c r="D747" s="21"/>
    </row>
    <row r="748" customFormat="false" ht="15" hidden="false" customHeight="false" outlineLevel="0" collapsed="false">
      <c r="A748" s="20"/>
      <c r="B748" s="21"/>
      <c r="C748" s="8"/>
      <c r="D748" s="21"/>
    </row>
    <row r="749" customFormat="false" ht="15" hidden="false" customHeight="false" outlineLevel="0" collapsed="false">
      <c r="A749" s="20"/>
      <c r="B749" s="21"/>
      <c r="C749" s="8"/>
      <c r="D749" s="21"/>
    </row>
    <row r="750" customFormat="false" ht="15" hidden="false" customHeight="false" outlineLevel="0" collapsed="false">
      <c r="A750" s="20"/>
      <c r="B750" s="21"/>
      <c r="C750" s="8"/>
      <c r="D750" s="21"/>
    </row>
    <row r="751" customFormat="false" ht="15" hidden="false" customHeight="false" outlineLevel="0" collapsed="false">
      <c r="A751" s="20"/>
      <c r="B751" s="21"/>
      <c r="C751" s="8"/>
      <c r="D751" s="21"/>
    </row>
    <row r="752" customFormat="false" ht="15" hidden="false" customHeight="false" outlineLevel="0" collapsed="false">
      <c r="A752" s="20"/>
      <c r="B752" s="21"/>
      <c r="C752" s="8"/>
      <c r="D752" s="21"/>
    </row>
    <row r="753" customFormat="false" ht="15" hidden="false" customHeight="false" outlineLevel="0" collapsed="false">
      <c r="A753" s="20"/>
      <c r="B753" s="21"/>
      <c r="C753" s="8"/>
      <c r="D753" s="21"/>
    </row>
    <row r="754" customFormat="false" ht="15" hidden="false" customHeight="false" outlineLevel="0" collapsed="false">
      <c r="A754" s="20"/>
      <c r="B754" s="21"/>
      <c r="C754" s="8"/>
      <c r="D754" s="21"/>
    </row>
    <row r="755" customFormat="false" ht="15" hidden="false" customHeight="false" outlineLevel="0" collapsed="false">
      <c r="A755" s="20"/>
      <c r="B755" s="21"/>
      <c r="C755" s="8"/>
      <c r="D755" s="21"/>
    </row>
    <row r="756" customFormat="false" ht="15" hidden="false" customHeight="false" outlineLevel="0" collapsed="false">
      <c r="A756" s="20"/>
      <c r="B756" s="21"/>
      <c r="C756" s="8"/>
      <c r="D756" s="21"/>
    </row>
    <row r="757" customFormat="false" ht="15" hidden="false" customHeight="false" outlineLevel="0" collapsed="false">
      <c r="A757" s="20"/>
      <c r="B757" s="21"/>
      <c r="C757" s="8"/>
      <c r="D757" s="21"/>
    </row>
    <row r="758" customFormat="false" ht="15" hidden="false" customHeight="false" outlineLevel="0" collapsed="false">
      <c r="A758" s="20"/>
      <c r="B758" s="21"/>
      <c r="C758" s="8"/>
      <c r="D758" s="21"/>
    </row>
    <row r="759" customFormat="false" ht="15" hidden="false" customHeight="false" outlineLevel="0" collapsed="false">
      <c r="A759" s="20"/>
      <c r="B759" s="21"/>
      <c r="C759" s="8"/>
      <c r="D759" s="21"/>
    </row>
    <row r="760" customFormat="false" ht="15" hidden="false" customHeight="false" outlineLevel="0" collapsed="false">
      <c r="A760" s="20"/>
      <c r="B760" s="21"/>
      <c r="C760" s="8"/>
      <c r="D760" s="21"/>
    </row>
    <row r="761" customFormat="false" ht="15" hidden="false" customHeight="false" outlineLevel="0" collapsed="false">
      <c r="A761" s="20"/>
      <c r="B761" s="21"/>
      <c r="C761" s="8"/>
      <c r="D761" s="21"/>
    </row>
    <row r="762" customFormat="false" ht="15" hidden="false" customHeight="false" outlineLevel="0" collapsed="false">
      <c r="A762" s="20"/>
      <c r="B762" s="21"/>
      <c r="C762" s="8"/>
      <c r="D762" s="21"/>
    </row>
    <row r="763" customFormat="false" ht="15" hidden="false" customHeight="false" outlineLevel="0" collapsed="false">
      <c r="A763" s="20"/>
      <c r="B763" s="21"/>
      <c r="C763" s="8"/>
      <c r="D763" s="21"/>
    </row>
    <row r="764" customFormat="false" ht="15" hidden="false" customHeight="false" outlineLevel="0" collapsed="false">
      <c r="A764" s="20"/>
      <c r="B764" s="21"/>
      <c r="C764" s="8"/>
      <c r="D764" s="21"/>
    </row>
    <row r="765" customFormat="false" ht="15" hidden="false" customHeight="false" outlineLevel="0" collapsed="false">
      <c r="A765" s="20"/>
      <c r="B765" s="21"/>
      <c r="C765" s="8"/>
      <c r="D765" s="21"/>
    </row>
    <row r="766" customFormat="false" ht="15" hidden="false" customHeight="false" outlineLevel="0" collapsed="false">
      <c r="A766" s="20"/>
      <c r="B766" s="21"/>
      <c r="C766" s="8"/>
      <c r="D766" s="21"/>
    </row>
    <row r="767" customFormat="false" ht="15" hidden="false" customHeight="false" outlineLevel="0" collapsed="false">
      <c r="A767" s="20"/>
      <c r="B767" s="21"/>
      <c r="C767" s="8"/>
      <c r="D767" s="21"/>
    </row>
    <row r="768" customFormat="false" ht="15" hidden="false" customHeight="false" outlineLevel="0" collapsed="false">
      <c r="A768" s="20"/>
      <c r="B768" s="21"/>
      <c r="C768" s="8"/>
      <c r="D768" s="21"/>
    </row>
    <row r="769" customFormat="false" ht="15" hidden="false" customHeight="false" outlineLevel="0" collapsed="false">
      <c r="A769" s="20"/>
      <c r="B769" s="21"/>
      <c r="C769" s="8"/>
      <c r="D769" s="21"/>
    </row>
    <row r="770" customFormat="false" ht="15" hidden="false" customHeight="false" outlineLevel="0" collapsed="false">
      <c r="A770" s="20"/>
      <c r="B770" s="21"/>
      <c r="C770" s="8"/>
      <c r="D770" s="21"/>
    </row>
    <row r="771" customFormat="false" ht="15" hidden="false" customHeight="false" outlineLevel="0" collapsed="false">
      <c r="A771" s="20"/>
      <c r="B771" s="21"/>
      <c r="C771" s="8"/>
      <c r="D771" s="21"/>
    </row>
    <row r="772" customFormat="false" ht="15" hidden="false" customHeight="false" outlineLevel="0" collapsed="false">
      <c r="A772" s="20"/>
      <c r="B772" s="21"/>
      <c r="C772" s="8"/>
      <c r="D772" s="21"/>
    </row>
    <row r="773" customFormat="false" ht="15" hidden="false" customHeight="false" outlineLevel="0" collapsed="false">
      <c r="A773" s="20"/>
      <c r="B773" s="21"/>
      <c r="C773" s="8"/>
      <c r="D773" s="21"/>
    </row>
    <row r="774" customFormat="false" ht="15" hidden="false" customHeight="false" outlineLevel="0" collapsed="false">
      <c r="A774" s="20"/>
      <c r="B774" s="21"/>
      <c r="C774" s="8"/>
      <c r="D774" s="21"/>
    </row>
    <row r="775" customFormat="false" ht="15" hidden="false" customHeight="false" outlineLevel="0" collapsed="false">
      <c r="A775" s="20"/>
      <c r="B775" s="21"/>
      <c r="C775" s="8"/>
      <c r="D775" s="21"/>
    </row>
    <row r="776" customFormat="false" ht="15" hidden="false" customHeight="false" outlineLevel="0" collapsed="false">
      <c r="A776" s="20"/>
      <c r="B776" s="21"/>
      <c r="C776" s="8"/>
      <c r="D776" s="21"/>
    </row>
    <row r="777" customFormat="false" ht="15" hidden="false" customHeight="false" outlineLevel="0" collapsed="false">
      <c r="A777" s="20"/>
      <c r="B777" s="21"/>
      <c r="C777" s="8"/>
      <c r="D777" s="21"/>
    </row>
    <row r="778" customFormat="false" ht="15" hidden="false" customHeight="false" outlineLevel="0" collapsed="false">
      <c r="A778" s="20"/>
      <c r="B778" s="21"/>
      <c r="C778" s="8"/>
      <c r="D778" s="21"/>
    </row>
    <row r="779" customFormat="false" ht="15" hidden="false" customHeight="false" outlineLevel="0" collapsed="false">
      <c r="A779" s="20"/>
      <c r="B779" s="21"/>
      <c r="C779" s="8"/>
      <c r="D779" s="21"/>
    </row>
    <row r="780" customFormat="false" ht="15" hidden="false" customHeight="false" outlineLevel="0" collapsed="false">
      <c r="A780" s="20"/>
      <c r="B780" s="21"/>
      <c r="C780" s="8"/>
      <c r="D780" s="21"/>
    </row>
    <row r="781" customFormat="false" ht="15" hidden="false" customHeight="false" outlineLevel="0" collapsed="false">
      <c r="A781" s="20"/>
      <c r="B781" s="21"/>
      <c r="C781" s="8"/>
      <c r="D781" s="21"/>
    </row>
    <row r="782" customFormat="false" ht="15" hidden="false" customHeight="false" outlineLevel="0" collapsed="false">
      <c r="A782" s="20"/>
      <c r="B782" s="21"/>
      <c r="C782" s="8"/>
      <c r="D782" s="21"/>
    </row>
    <row r="783" customFormat="false" ht="15" hidden="false" customHeight="false" outlineLevel="0" collapsed="false">
      <c r="A783" s="20"/>
      <c r="B783" s="21"/>
      <c r="C783" s="8"/>
      <c r="D783" s="21"/>
    </row>
    <row r="784" customFormat="false" ht="15" hidden="false" customHeight="false" outlineLevel="0" collapsed="false">
      <c r="A784" s="20"/>
      <c r="B784" s="21"/>
      <c r="C784" s="8"/>
      <c r="D784" s="21"/>
    </row>
    <row r="785" customFormat="false" ht="15" hidden="false" customHeight="false" outlineLevel="0" collapsed="false">
      <c r="A785" s="20"/>
      <c r="B785" s="21"/>
      <c r="C785" s="8"/>
      <c r="D785" s="21"/>
    </row>
    <row r="786" customFormat="false" ht="15" hidden="false" customHeight="false" outlineLevel="0" collapsed="false">
      <c r="A786" s="20"/>
      <c r="B786" s="21"/>
      <c r="C786" s="8"/>
      <c r="D786" s="21"/>
    </row>
    <row r="787" customFormat="false" ht="15" hidden="false" customHeight="false" outlineLevel="0" collapsed="false">
      <c r="A787" s="20"/>
      <c r="B787" s="21"/>
      <c r="C787" s="8"/>
      <c r="D787" s="21"/>
    </row>
    <row r="788" customFormat="false" ht="15" hidden="false" customHeight="false" outlineLevel="0" collapsed="false">
      <c r="A788" s="20"/>
      <c r="B788" s="21"/>
      <c r="C788" s="8"/>
      <c r="D788" s="21"/>
    </row>
    <row r="789" customFormat="false" ht="15" hidden="false" customHeight="false" outlineLevel="0" collapsed="false">
      <c r="A789" s="20"/>
      <c r="B789" s="21"/>
      <c r="C789" s="8"/>
      <c r="D789" s="21"/>
    </row>
    <row r="790" customFormat="false" ht="15" hidden="false" customHeight="false" outlineLevel="0" collapsed="false">
      <c r="A790" s="20"/>
      <c r="B790" s="21"/>
      <c r="C790" s="8"/>
      <c r="D790" s="21"/>
    </row>
    <row r="791" customFormat="false" ht="15" hidden="false" customHeight="false" outlineLevel="0" collapsed="false">
      <c r="A791" s="20"/>
      <c r="B791" s="21"/>
      <c r="C791" s="8"/>
      <c r="D791" s="21"/>
    </row>
    <row r="792" customFormat="false" ht="15" hidden="false" customHeight="false" outlineLevel="0" collapsed="false">
      <c r="A792" s="20"/>
      <c r="B792" s="21"/>
      <c r="C792" s="8"/>
      <c r="D792" s="21"/>
    </row>
    <row r="793" customFormat="false" ht="15" hidden="false" customHeight="false" outlineLevel="0" collapsed="false">
      <c r="A793" s="20"/>
      <c r="B793" s="21"/>
      <c r="C793" s="8"/>
      <c r="D793" s="21"/>
    </row>
    <row r="794" customFormat="false" ht="15" hidden="false" customHeight="false" outlineLevel="0" collapsed="false">
      <c r="A794" s="20"/>
      <c r="B794" s="21"/>
      <c r="C794" s="8"/>
      <c r="D794" s="21"/>
    </row>
    <row r="795" customFormat="false" ht="15" hidden="false" customHeight="false" outlineLevel="0" collapsed="false">
      <c r="A795" s="20"/>
      <c r="B795" s="21"/>
      <c r="C795" s="8"/>
      <c r="D795" s="21"/>
    </row>
    <row r="796" customFormat="false" ht="15" hidden="false" customHeight="false" outlineLevel="0" collapsed="false">
      <c r="A796" s="20"/>
      <c r="B796" s="21"/>
      <c r="C796" s="8"/>
      <c r="D796" s="21"/>
    </row>
    <row r="797" customFormat="false" ht="15" hidden="false" customHeight="false" outlineLevel="0" collapsed="false">
      <c r="A797" s="20"/>
      <c r="B797" s="21"/>
      <c r="C797" s="8"/>
      <c r="D797" s="21"/>
    </row>
    <row r="798" customFormat="false" ht="15" hidden="false" customHeight="false" outlineLevel="0" collapsed="false">
      <c r="A798" s="20"/>
      <c r="B798" s="21"/>
      <c r="C798" s="8"/>
      <c r="D798" s="21"/>
    </row>
    <row r="799" customFormat="false" ht="15" hidden="false" customHeight="false" outlineLevel="0" collapsed="false">
      <c r="A799" s="20"/>
      <c r="B799" s="21"/>
      <c r="C799" s="8"/>
      <c r="D799" s="21"/>
    </row>
    <row r="800" customFormat="false" ht="15" hidden="false" customHeight="false" outlineLevel="0" collapsed="false">
      <c r="A800" s="20"/>
      <c r="B800" s="21"/>
      <c r="C800" s="8"/>
      <c r="D800" s="21"/>
    </row>
    <row r="801" customFormat="false" ht="15" hidden="false" customHeight="false" outlineLevel="0" collapsed="false">
      <c r="A801" s="20"/>
      <c r="B801" s="21"/>
      <c r="C801" s="8"/>
      <c r="D801" s="21"/>
    </row>
    <row r="802" customFormat="false" ht="15" hidden="false" customHeight="false" outlineLevel="0" collapsed="false">
      <c r="A802" s="20"/>
      <c r="B802" s="21"/>
      <c r="C802" s="8"/>
      <c r="D802" s="21"/>
    </row>
    <row r="803" customFormat="false" ht="15" hidden="false" customHeight="false" outlineLevel="0" collapsed="false">
      <c r="A803" s="20"/>
      <c r="B803" s="21"/>
      <c r="C803" s="8"/>
      <c r="D803" s="21"/>
    </row>
    <row r="804" customFormat="false" ht="15" hidden="false" customHeight="false" outlineLevel="0" collapsed="false">
      <c r="A804" s="20"/>
      <c r="B804" s="21"/>
      <c r="C804" s="8"/>
      <c r="D804" s="21"/>
    </row>
    <row r="805" customFormat="false" ht="15" hidden="false" customHeight="false" outlineLevel="0" collapsed="false">
      <c r="A805" s="20"/>
      <c r="B805" s="21"/>
      <c r="C805" s="8"/>
      <c r="D805" s="21"/>
    </row>
    <row r="806" customFormat="false" ht="15" hidden="false" customHeight="false" outlineLevel="0" collapsed="false">
      <c r="A806" s="20"/>
      <c r="B806" s="21"/>
      <c r="C806" s="8"/>
      <c r="D806" s="21"/>
    </row>
    <row r="807" customFormat="false" ht="15" hidden="false" customHeight="false" outlineLevel="0" collapsed="false">
      <c r="A807" s="20"/>
      <c r="B807" s="21"/>
      <c r="C807" s="8"/>
      <c r="D807" s="21"/>
    </row>
    <row r="808" customFormat="false" ht="15" hidden="false" customHeight="false" outlineLevel="0" collapsed="false">
      <c r="A808" s="20"/>
      <c r="B808" s="21"/>
      <c r="C808" s="8"/>
      <c r="D808" s="21"/>
    </row>
    <row r="809" customFormat="false" ht="15" hidden="false" customHeight="false" outlineLevel="0" collapsed="false">
      <c r="A809" s="20"/>
      <c r="B809" s="21"/>
      <c r="C809" s="8"/>
      <c r="D809" s="21"/>
    </row>
    <row r="810" customFormat="false" ht="15" hidden="false" customHeight="false" outlineLevel="0" collapsed="false">
      <c r="A810" s="20"/>
      <c r="B810" s="21"/>
      <c r="C810" s="8"/>
      <c r="D810" s="21"/>
    </row>
    <row r="811" customFormat="false" ht="15" hidden="false" customHeight="false" outlineLevel="0" collapsed="false">
      <c r="A811" s="20"/>
      <c r="B811" s="21"/>
      <c r="C811" s="8"/>
      <c r="D811" s="21"/>
    </row>
    <row r="812" customFormat="false" ht="15" hidden="false" customHeight="false" outlineLevel="0" collapsed="false">
      <c r="A812" s="20"/>
      <c r="B812" s="21"/>
      <c r="C812" s="8"/>
      <c r="D812" s="21"/>
    </row>
    <row r="813" customFormat="false" ht="15" hidden="false" customHeight="false" outlineLevel="0" collapsed="false">
      <c r="A813" s="20"/>
      <c r="B813" s="21"/>
      <c r="C813" s="8"/>
      <c r="D813" s="21"/>
    </row>
    <row r="814" customFormat="false" ht="15" hidden="false" customHeight="false" outlineLevel="0" collapsed="false">
      <c r="A814" s="20"/>
      <c r="B814" s="21"/>
      <c r="C814" s="8"/>
      <c r="D814" s="21"/>
    </row>
    <row r="815" customFormat="false" ht="15" hidden="false" customHeight="false" outlineLevel="0" collapsed="false">
      <c r="A815" s="20"/>
      <c r="B815" s="21"/>
      <c r="C815" s="8"/>
      <c r="D815" s="21"/>
    </row>
    <row r="816" customFormat="false" ht="15" hidden="false" customHeight="false" outlineLevel="0" collapsed="false">
      <c r="A816" s="20"/>
      <c r="B816" s="21"/>
      <c r="C816" s="8"/>
      <c r="D816" s="21"/>
    </row>
    <row r="817" customFormat="false" ht="15" hidden="false" customHeight="false" outlineLevel="0" collapsed="false">
      <c r="A817" s="20"/>
      <c r="B817" s="21"/>
      <c r="C817" s="8"/>
      <c r="D817" s="21"/>
    </row>
    <row r="818" customFormat="false" ht="15" hidden="false" customHeight="false" outlineLevel="0" collapsed="false">
      <c r="A818" s="20"/>
      <c r="B818" s="21"/>
      <c r="C818" s="8"/>
      <c r="D818" s="21"/>
    </row>
    <row r="819" customFormat="false" ht="15" hidden="false" customHeight="false" outlineLevel="0" collapsed="false">
      <c r="A819" s="20"/>
      <c r="B819" s="21"/>
      <c r="C819" s="8"/>
      <c r="D819" s="21"/>
    </row>
    <row r="820" customFormat="false" ht="15" hidden="false" customHeight="false" outlineLevel="0" collapsed="false">
      <c r="A820" s="20"/>
      <c r="B820" s="21"/>
      <c r="C820" s="8"/>
      <c r="D820" s="21"/>
    </row>
    <row r="821" customFormat="false" ht="15" hidden="false" customHeight="false" outlineLevel="0" collapsed="false">
      <c r="A821" s="20"/>
      <c r="B821" s="21"/>
      <c r="C821" s="8"/>
      <c r="D821" s="21"/>
    </row>
    <row r="822" customFormat="false" ht="15" hidden="false" customHeight="false" outlineLevel="0" collapsed="false">
      <c r="A822" s="20"/>
      <c r="B822" s="21"/>
      <c r="C822" s="8"/>
      <c r="D822" s="21"/>
    </row>
    <row r="823" customFormat="false" ht="15" hidden="false" customHeight="false" outlineLevel="0" collapsed="false">
      <c r="A823" s="20"/>
      <c r="B823" s="21"/>
      <c r="C823" s="8"/>
      <c r="D823" s="21"/>
    </row>
    <row r="824" customFormat="false" ht="15" hidden="false" customHeight="false" outlineLevel="0" collapsed="false">
      <c r="A824" s="20"/>
      <c r="B824" s="21"/>
      <c r="C824" s="8"/>
      <c r="D824" s="21"/>
    </row>
    <row r="825" customFormat="false" ht="15" hidden="false" customHeight="false" outlineLevel="0" collapsed="false">
      <c r="A825" s="20"/>
      <c r="B825" s="21"/>
      <c r="C825" s="8"/>
      <c r="D825" s="21"/>
    </row>
    <row r="826" customFormat="false" ht="15" hidden="false" customHeight="false" outlineLevel="0" collapsed="false">
      <c r="A826" s="20"/>
      <c r="B826" s="21"/>
      <c r="C826" s="8"/>
      <c r="D826" s="21"/>
    </row>
    <row r="827" customFormat="false" ht="15" hidden="false" customHeight="false" outlineLevel="0" collapsed="false">
      <c r="A827" s="20"/>
      <c r="B827" s="21"/>
      <c r="C827" s="8"/>
      <c r="D827" s="21"/>
    </row>
    <row r="828" customFormat="false" ht="15" hidden="false" customHeight="false" outlineLevel="0" collapsed="false">
      <c r="A828" s="20"/>
      <c r="B828" s="21"/>
      <c r="C828" s="8"/>
      <c r="D828" s="21"/>
    </row>
    <row r="829" customFormat="false" ht="15" hidden="false" customHeight="false" outlineLevel="0" collapsed="false">
      <c r="A829" s="20"/>
      <c r="B829" s="21"/>
      <c r="C829" s="8"/>
      <c r="D829" s="21"/>
    </row>
    <row r="830" customFormat="false" ht="15" hidden="false" customHeight="false" outlineLevel="0" collapsed="false">
      <c r="A830" s="20"/>
      <c r="B830" s="21"/>
      <c r="C830" s="8"/>
      <c r="D830" s="21"/>
    </row>
    <row r="831" customFormat="false" ht="15" hidden="false" customHeight="false" outlineLevel="0" collapsed="false">
      <c r="A831" s="20"/>
      <c r="B831" s="21"/>
      <c r="C831" s="8"/>
      <c r="D831" s="21"/>
    </row>
    <row r="832" customFormat="false" ht="15" hidden="false" customHeight="false" outlineLevel="0" collapsed="false">
      <c r="A832" s="20"/>
      <c r="B832" s="21"/>
      <c r="C832" s="8"/>
      <c r="D832" s="21"/>
    </row>
    <row r="833" customFormat="false" ht="15" hidden="false" customHeight="false" outlineLevel="0" collapsed="false">
      <c r="A833" s="20"/>
      <c r="B833" s="21"/>
      <c r="C833" s="8"/>
      <c r="D833" s="21"/>
    </row>
    <row r="834" customFormat="false" ht="15" hidden="false" customHeight="false" outlineLevel="0" collapsed="false">
      <c r="A834" s="20"/>
      <c r="B834" s="21"/>
      <c r="C834" s="8"/>
      <c r="D834" s="21"/>
    </row>
    <row r="835" customFormat="false" ht="15" hidden="false" customHeight="false" outlineLevel="0" collapsed="false">
      <c r="A835" s="20"/>
      <c r="B835" s="21"/>
      <c r="C835" s="8"/>
      <c r="D835" s="21"/>
    </row>
    <row r="836" customFormat="false" ht="15" hidden="false" customHeight="false" outlineLevel="0" collapsed="false">
      <c r="A836" s="20"/>
      <c r="B836" s="21"/>
      <c r="C836" s="8"/>
      <c r="D836" s="21"/>
    </row>
    <row r="837" customFormat="false" ht="15" hidden="false" customHeight="false" outlineLevel="0" collapsed="false">
      <c r="A837" s="20"/>
      <c r="B837" s="21"/>
      <c r="C837" s="8"/>
      <c r="D837" s="21"/>
    </row>
    <row r="838" customFormat="false" ht="15" hidden="false" customHeight="false" outlineLevel="0" collapsed="false">
      <c r="A838" s="20"/>
      <c r="B838" s="21"/>
      <c r="C838" s="8"/>
      <c r="D838" s="21"/>
    </row>
    <row r="839" customFormat="false" ht="15" hidden="false" customHeight="false" outlineLevel="0" collapsed="false">
      <c r="A839" s="20"/>
      <c r="B839" s="21"/>
      <c r="C839" s="8"/>
      <c r="D839" s="21"/>
    </row>
    <row r="840" customFormat="false" ht="15" hidden="false" customHeight="false" outlineLevel="0" collapsed="false">
      <c r="A840" s="20"/>
      <c r="B840" s="21"/>
      <c r="C840" s="8"/>
      <c r="D840" s="21"/>
    </row>
    <row r="841" customFormat="false" ht="15" hidden="false" customHeight="false" outlineLevel="0" collapsed="false">
      <c r="A841" s="20"/>
      <c r="B841" s="21"/>
      <c r="C841" s="8"/>
      <c r="D841" s="21"/>
    </row>
    <row r="842" customFormat="false" ht="15" hidden="false" customHeight="false" outlineLevel="0" collapsed="false">
      <c r="A842" s="20"/>
      <c r="B842" s="21"/>
      <c r="C842" s="8"/>
      <c r="D842" s="21"/>
    </row>
    <row r="843" customFormat="false" ht="15" hidden="false" customHeight="false" outlineLevel="0" collapsed="false">
      <c r="A843" s="20"/>
      <c r="B843" s="21"/>
      <c r="C843" s="8"/>
      <c r="D843" s="21"/>
    </row>
    <row r="844" customFormat="false" ht="15" hidden="false" customHeight="false" outlineLevel="0" collapsed="false">
      <c r="A844" s="20"/>
      <c r="B844" s="21"/>
      <c r="C844" s="8"/>
      <c r="D844" s="21"/>
    </row>
    <row r="845" customFormat="false" ht="15" hidden="false" customHeight="false" outlineLevel="0" collapsed="false">
      <c r="A845" s="20"/>
      <c r="B845" s="21"/>
      <c r="C845" s="8"/>
      <c r="D845" s="21"/>
    </row>
    <row r="846" customFormat="false" ht="15" hidden="false" customHeight="false" outlineLevel="0" collapsed="false">
      <c r="A846" s="20"/>
      <c r="B846" s="21"/>
      <c r="C846" s="8"/>
      <c r="D846" s="21"/>
    </row>
    <row r="847" customFormat="false" ht="15" hidden="false" customHeight="false" outlineLevel="0" collapsed="false">
      <c r="A847" s="20"/>
      <c r="B847" s="21"/>
      <c r="C847" s="8"/>
      <c r="D847" s="21"/>
    </row>
    <row r="848" customFormat="false" ht="15" hidden="false" customHeight="false" outlineLevel="0" collapsed="false">
      <c r="A848" s="20"/>
      <c r="B848" s="21"/>
      <c r="C848" s="8"/>
      <c r="D848" s="21"/>
    </row>
    <row r="849" customFormat="false" ht="15" hidden="false" customHeight="false" outlineLevel="0" collapsed="false">
      <c r="A849" s="20"/>
      <c r="B849" s="21"/>
      <c r="C849" s="8"/>
      <c r="D849" s="21"/>
    </row>
    <row r="850" customFormat="false" ht="15" hidden="false" customHeight="false" outlineLevel="0" collapsed="false">
      <c r="A850" s="20"/>
      <c r="B850" s="21"/>
      <c r="C850" s="8"/>
      <c r="D850" s="21"/>
    </row>
    <row r="851" customFormat="false" ht="15" hidden="false" customHeight="false" outlineLevel="0" collapsed="false">
      <c r="A851" s="20"/>
      <c r="B851" s="21"/>
      <c r="C851" s="8"/>
      <c r="D851" s="21"/>
    </row>
    <row r="852" customFormat="false" ht="15" hidden="false" customHeight="false" outlineLevel="0" collapsed="false">
      <c r="A852" s="20"/>
      <c r="B852" s="21"/>
      <c r="C852" s="8"/>
      <c r="D852" s="21"/>
    </row>
    <row r="853" customFormat="false" ht="15" hidden="false" customHeight="false" outlineLevel="0" collapsed="false">
      <c r="A853" s="20"/>
      <c r="B853" s="21"/>
      <c r="C853" s="8"/>
      <c r="D853" s="21"/>
    </row>
    <row r="854" customFormat="false" ht="15" hidden="false" customHeight="false" outlineLevel="0" collapsed="false">
      <c r="A854" s="20"/>
      <c r="B854" s="21"/>
      <c r="C854" s="8"/>
      <c r="D854" s="21"/>
    </row>
    <row r="855" customFormat="false" ht="15" hidden="false" customHeight="false" outlineLevel="0" collapsed="false">
      <c r="A855" s="20"/>
      <c r="B855" s="21"/>
      <c r="C855" s="8"/>
      <c r="D855" s="21"/>
    </row>
    <row r="856" customFormat="false" ht="15" hidden="false" customHeight="false" outlineLevel="0" collapsed="false">
      <c r="A856" s="20"/>
      <c r="B856" s="21"/>
      <c r="C856" s="8"/>
      <c r="D856" s="21"/>
    </row>
    <row r="857" customFormat="false" ht="15" hidden="false" customHeight="false" outlineLevel="0" collapsed="false">
      <c r="A857" s="20"/>
      <c r="B857" s="21"/>
      <c r="C857" s="8"/>
      <c r="D857" s="21"/>
    </row>
    <row r="858" customFormat="false" ht="15" hidden="false" customHeight="false" outlineLevel="0" collapsed="false">
      <c r="A858" s="20"/>
      <c r="B858" s="21"/>
      <c r="C858" s="8"/>
      <c r="D858" s="21"/>
    </row>
    <row r="859" customFormat="false" ht="15" hidden="false" customHeight="false" outlineLevel="0" collapsed="false">
      <c r="A859" s="20"/>
      <c r="B859" s="21"/>
      <c r="C859" s="8"/>
      <c r="D859" s="21"/>
    </row>
    <row r="860" customFormat="false" ht="15" hidden="false" customHeight="false" outlineLevel="0" collapsed="false">
      <c r="A860" s="20"/>
      <c r="B860" s="21"/>
      <c r="C860" s="8"/>
      <c r="D860" s="21"/>
    </row>
    <row r="861" customFormat="false" ht="15" hidden="false" customHeight="false" outlineLevel="0" collapsed="false">
      <c r="A861" s="20"/>
      <c r="B861" s="21"/>
      <c r="C861" s="8"/>
      <c r="D861" s="21"/>
    </row>
    <row r="862" customFormat="false" ht="15" hidden="false" customHeight="false" outlineLevel="0" collapsed="false">
      <c r="A862" s="20"/>
      <c r="B862" s="21"/>
      <c r="C862" s="8"/>
      <c r="D862" s="21"/>
    </row>
    <row r="863" customFormat="false" ht="15" hidden="false" customHeight="false" outlineLevel="0" collapsed="false">
      <c r="A863" s="20"/>
      <c r="B863" s="21"/>
      <c r="C863" s="8"/>
      <c r="D863" s="21"/>
    </row>
    <row r="864" customFormat="false" ht="15" hidden="false" customHeight="false" outlineLevel="0" collapsed="false">
      <c r="A864" s="20"/>
      <c r="B864" s="21"/>
      <c r="C864" s="8"/>
      <c r="D864" s="21"/>
    </row>
    <row r="865" customFormat="false" ht="15" hidden="false" customHeight="false" outlineLevel="0" collapsed="false">
      <c r="A865" s="20"/>
      <c r="B865" s="21"/>
      <c r="C865" s="8"/>
      <c r="D865" s="21"/>
    </row>
    <row r="866" customFormat="false" ht="15" hidden="false" customHeight="false" outlineLevel="0" collapsed="false">
      <c r="A866" s="20"/>
      <c r="B866" s="21"/>
      <c r="C866" s="8"/>
      <c r="D866" s="21"/>
    </row>
    <row r="867" customFormat="false" ht="15" hidden="false" customHeight="false" outlineLevel="0" collapsed="false">
      <c r="A867" s="20"/>
      <c r="B867" s="21"/>
      <c r="C867" s="8"/>
      <c r="D867" s="21"/>
    </row>
    <row r="868" customFormat="false" ht="15" hidden="false" customHeight="false" outlineLevel="0" collapsed="false">
      <c r="A868" s="20"/>
      <c r="B868" s="21"/>
      <c r="C868" s="8"/>
      <c r="D868" s="21"/>
    </row>
    <row r="869" customFormat="false" ht="15" hidden="false" customHeight="false" outlineLevel="0" collapsed="false">
      <c r="A869" s="20"/>
      <c r="B869" s="21"/>
      <c r="C869" s="8"/>
      <c r="D869" s="21"/>
    </row>
    <row r="870" customFormat="false" ht="15" hidden="false" customHeight="false" outlineLevel="0" collapsed="false">
      <c r="A870" s="20"/>
      <c r="B870" s="21"/>
      <c r="C870" s="8"/>
      <c r="D870" s="21"/>
    </row>
    <row r="871" customFormat="false" ht="15" hidden="false" customHeight="false" outlineLevel="0" collapsed="false">
      <c r="A871" s="20"/>
      <c r="B871" s="21"/>
      <c r="C871" s="8"/>
      <c r="D871" s="21"/>
    </row>
    <row r="872" customFormat="false" ht="15" hidden="false" customHeight="false" outlineLevel="0" collapsed="false">
      <c r="A872" s="20"/>
      <c r="B872" s="21"/>
      <c r="C872" s="8"/>
      <c r="D872" s="21"/>
    </row>
    <row r="873" customFormat="false" ht="15" hidden="false" customHeight="false" outlineLevel="0" collapsed="false">
      <c r="A873" s="20"/>
      <c r="B873" s="21"/>
      <c r="C873" s="8"/>
      <c r="D873" s="21"/>
    </row>
    <row r="874" customFormat="false" ht="15" hidden="false" customHeight="false" outlineLevel="0" collapsed="false">
      <c r="A874" s="20"/>
      <c r="B874" s="21"/>
      <c r="C874" s="8"/>
      <c r="D874" s="21"/>
    </row>
    <row r="875" customFormat="false" ht="15" hidden="false" customHeight="false" outlineLevel="0" collapsed="false">
      <c r="A875" s="20"/>
      <c r="B875" s="21"/>
      <c r="C875" s="8"/>
      <c r="D875" s="21"/>
    </row>
    <row r="876" customFormat="false" ht="15" hidden="false" customHeight="false" outlineLevel="0" collapsed="false">
      <c r="A876" s="20"/>
      <c r="B876" s="21"/>
      <c r="C876" s="8"/>
      <c r="D876" s="21"/>
    </row>
    <row r="877" customFormat="false" ht="15" hidden="false" customHeight="false" outlineLevel="0" collapsed="false">
      <c r="A877" s="20"/>
      <c r="B877" s="21"/>
      <c r="C877" s="8"/>
      <c r="D877" s="21"/>
    </row>
    <row r="878" customFormat="false" ht="15" hidden="false" customHeight="false" outlineLevel="0" collapsed="false">
      <c r="A878" s="20"/>
      <c r="B878" s="21"/>
      <c r="C878" s="8"/>
      <c r="D878" s="21"/>
    </row>
    <row r="879" customFormat="false" ht="15" hidden="false" customHeight="false" outlineLevel="0" collapsed="false">
      <c r="A879" s="20"/>
      <c r="B879" s="21"/>
      <c r="C879" s="8"/>
      <c r="D879" s="21"/>
    </row>
    <row r="880" customFormat="false" ht="15" hidden="false" customHeight="false" outlineLevel="0" collapsed="false">
      <c r="A880" s="20"/>
      <c r="B880" s="21"/>
      <c r="C880" s="8"/>
      <c r="D880" s="21"/>
    </row>
    <row r="881" customFormat="false" ht="15" hidden="false" customHeight="false" outlineLevel="0" collapsed="false">
      <c r="A881" s="20"/>
      <c r="B881" s="21"/>
      <c r="C881" s="8"/>
      <c r="D881" s="21"/>
    </row>
    <row r="882" customFormat="false" ht="15" hidden="false" customHeight="false" outlineLevel="0" collapsed="false">
      <c r="A882" s="20"/>
      <c r="B882" s="21"/>
      <c r="C882" s="8"/>
      <c r="D882" s="21"/>
    </row>
    <row r="883" customFormat="false" ht="15" hidden="false" customHeight="false" outlineLevel="0" collapsed="false">
      <c r="A883" s="20"/>
      <c r="B883" s="21"/>
      <c r="C883" s="8"/>
      <c r="D883" s="21"/>
    </row>
    <row r="884" customFormat="false" ht="15" hidden="false" customHeight="false" outlineLevel="0" collapsed="false">
      <c r="A884" s="20"/>
      <c r="B884" s="21"/>
      <c r="C884" s="8"/>
      <c r="D884" s="21"/>
    </row>
    <row r="885" customFormat="false" ht="15" hidden="false" customHeight="false" outlineLevel="0" collapsed="false">
      <c r="A885" s="20"/>
      <c r="B885" s="21"/>
      <c r="C885" s="8"/>
      <c r="D885" s="21"/>
    </row>
    <row r="886" customFormat="false" ht="15" hidden="false" customHeight="false" outlineLevel="0" collapsed="false">
      <c r="A886" s="20"/>
      <c r="B886" s="21"/>
      <c r="C886" s="8"/>
      <c r="D886" s="21"/>
    </row>
    <row r="887" customFormat="false" ht="15" hidden="false" customHeight="false" outlineLevel="0" collapsed="false">
      <c r="A887" s="20"/>
      <c r="B887" s="21"/>
      <c r="C887" s="8"/>
      <c r="D887" s="21"/>
    </row>
    <row r="888" customFormat="false" ht="15" hidden="false" customHeight="false" outlineLevel="0" collapsed="false">
      <c r="A888" s="20"/>
      <c r="B888" s="21"/>
      <c r="C888" s="8"/>
      <c r="D888" s="21"/>
    </row>
    <row r="889" customFormat="false" ht="15" hidden="false" customHeight="false" outlineLevel="0" collapsed="false">
      <c r="A889" s="20"/>
      <c r="B889" s="21"/>
      <c r="C889" s="8"/>
      <c r="D889" s="21"/>
    </row>
    <row r="890" customFormat="false" ht="15" hidden="false" customHeight="false" outlineLevel="0" collapsed="false">
      <c r="A890" s="20"/>
      <c r="B890" s="21"/>
      <c r="C890" s="8"/>
      <c r="D890" s="21"/>
    </row>
    <row r="891" customFormat="false" ht="15" hidden="false" customHeight="false" outlineLevel="0" collapsed="false">
      <c r="A891" s="20"/>
      <c r="B891" s="21"/>
      <c r="C891" s="8"/>
      <c r="D891" s="21"/>
    </row>
    <row r="892" customFormat="false" ht="15" hidden="false" customHeight="false" outlineLevel="0" collapsed="false">
      <c r="A892" s="20"/>
      <c r="B892" s="21"/>
      <c r="C892" s="8"/>
      <c r="D892" s="21"/>
    </row>
    <row r="893" customFormat="false" ht="15" hidden="false" customHeight="false" outlineLevel="0" collapsed="false">
      <c r="A893" s="20"/>
      <c r="B893" s="21"/>
      <c r="C893" s="8"/>
      <c r="D893" s="21"/>
    </row>
    <row r="894" customFormat="false" ht="15" hidden="false" customHeight="false" outlineLevel="0" collapsed="false">
      <c r="A894" s="20"/>
      <c r="B894" s="21"/>
      <c r="C894" s="8"/>
      <c r="D894" s="21"/>
    </row>
    <row r="895" customFormat="false" ht="15" hidden="false" customHeight="false" outlineLevel="0" collapsed="false">
      <c r="A895" s="20"/>
      <c r="B895" s="21"/>
      <c r="C895" s="8"/>
      <c r="D895" s="21"/>
    </row>
    <row r="896" customFormat="false" ht="15" hidden="false" customHeight="false" outlineLevel="0" collapsed="false">
      <c r="A896" s="20"/>
      <c r="B896" s="21"/>
      <c r="C896" s="8"/>
      <c r="D896" s="21"/>
    </row>
    <row r="897" customFormat="false" ht="15" hidden="false" customHeight="false" outlineLevel="0" collapsed="false">
      <c r="A897" s="20"/>
      <c r="B897" s="21"/>
      <c r="C897" s="8"/>
      <c r="D897" s="21"/>
    </row>
    <row r="898" customFormat="false" ht="15" hidden="false" customHeight="false" outlineLevel="0" collapsed="false">
      <c r="A898" s="20"/>
      <c r="B898" s="21"/>
      <c r="C898" s="8"/>
      <c r="D898" s="21"/>
    </row>
    <row r="899" customFormat="false" ht="15" hidden="false" customHeight="false" outlineLevel="0" collapsed="false">
      <c r="A899" s="20"/>
      <c r="B899" s="21"/>
      <c r="C899" s="8"/>
      <c r="D899" s="21"/>
    </row>
    <row r="900" customFormat="false" ht="15" hidden="false" customHeight="false" outlineLevel="0" collapsed="false">
      <c r="A900" s="20"/>
      <c r="B900" s="21"/>
      <c r="C900" s="8"/>
      <c r="D900" s="21"/>
    </row>
    <row r="901" customFormat="false" ht="15" hidden="false" customHeight="false" outlineLevel="0" collapsed="false">
      <c r="A901" s="20"/>
      <c r="B901" s="21"/>
      <c r="C901" s="8"/>
      <c r="D901" s="21"/>
    </row>
    <row r="902" customFormat="false" ht="15" hidden="false" customHeight="false" outlineLevel="0" collapsed="false">
      <c r="A902" s="20"/>
      <c r="B902" s="21"/>
      <c r="C902" s="8"/>
      <c r="D902" s="21"/>
    </row>
    <row r="903" customFormat="false" ht="15" hidden="false" customHeight="false" outlineLevel="0" collapsed="false">
      <c r="A903" s="20"/>
      <c r="B903" s="21"/>
      <c r="C903" s="8"/>
      <c r="D903" s="21"/>
    </row>
    <row r="904" customFormat="false" ht="15" hidden="false" customHeight="false" outlineLevel="0" collapsed="false">
      <c r="A904" s="20"/>
      <c r="B904" s="21"/>
      <c r="C904" s="8"/>
      <c r="D904" s="21"/>
    </row>
    <row r="905" customFormat="false" ht="15" hidden="false" customHeight="false" outlineLevel="0" collapsed="false">
      <c r="A905" s="20"/>
      <c r="B905" s="21"/>
      <c r="C905" s="8"/>
      <c r="D905" s="21"/>
    </row>
    <row r="906" customFormat="false" ht="15" hidden="false" customHeight="false" outlineLevel="0" collapsed="false">
      <c r="A906" s="20"/>
      <c r="B906" s="21"/>
      <c r="C906" s="8"/>
      <c r="D906" s="21"/>
    </row>
    <row r="907" customFormat="false" ht="15" hidden="false" customHeight="false" outlineLevel="0" collapsed="false">
      <c r="A907" s="20"/>
      <c r="B907" s="21"/>
      <c r="C907" s="8"/>
      <c r="D907" s="21"/>
    </row>
    <row r="908" customFormat="false" ht="15" hidden="false" customHeight="false" outlineLevel="0" collapsed="false">
      <c r="A908" s="20"/>
      <c r="B908" s="21"/>
      <c r="C908" s="8"/>
      <c r="D908" s="21"/>
    </row>
    <row r="909" customFormat="false" ht="15" hidden="false" customHeight="false" outlineLevel="0" collapsed="false">
      <c r="A909" s="20"/>
      <c r="B909" s="21"/>
      <c r="C909" s="8"/>
      <c r="D909" s="21"/>
    </row>
    <row r="910" customFormat="false" ht="15" hidden="false" customHeight="false" outlineLevel="0" collapsed="false">
      <c r="A910" s="20"/>
      <c r="B910" s="21"/>
      <c r="C910" s="8"/>
      <c r="D910" s="21"/>
    </row>
    <row r="911" customFormat="false" ht="15" hidden="false" customHeight="false" outlineLevel="0" collapsed="false">
      <c r="A911" s="20"/>
      <c r="B911" s="21"/>
      <c r="C911" s="8"/>
      <c r="D911" s="21"/>
    </row>
    <row r="912" customFormat="false" ht="15" hidden="false" customHeight="false" outlineLevel="0" collapsed="false">
      <c r="A912" s="20"/>
      <c r="B912" s="21"/>
      <c r="C912" s="8"/>
      <c r="D912" s="21"/>
    </row>
    <row r="913" customFormat="false" ht="15" hidden="false" customHeight="false" outlineLevel="0" collapsed="false">
      <c r="A913" s="20"/>
      <c r="B913" s="21"/>
      <c r="C913" s="8"/>
      <c r="D913" s="21"/>
    </row>
    <row r="914" customFormat="false" ht="15" hidden="false" customHeight="false" outlineLevel="0" collapsed="false">
      <c r="A914" s="20"/>
      <c r="B914" s="21"/>
      <c r="C914" s="8"/>
      <c r="D914" s="21"/>
    </row>
    <row r="915" customFormat="false" ht="15" hidden="false" customHeight="false" outlineLevel="0" collapsed="false">
      <c r="A915" s="20"/>
      <c r="B915" s="21"/>
      <c r="C915" s="8"/>
      <c r="D915" s="21"/>
    </row>
    <row r="916" customFormat="false" ht="15" hidden="false" customHeight="false" outlineLevel="0" collapsed="false">
      <c r="A916" s="20"/>
      <c r="B916" s="21"/>
      <c r="C916" s="8"/>
      <c r="D916" s="21"/>
    </row>
    <row r="917" customFormat="false" ht="15" hidden="false" customHeight="false" outlineLevel="0" collapsed="false">
      <c r="A917" s="20"/>
      <c r="B917" s="21"/>
      <c r="C917" s="8"/>
      <c r="D917" s="21"/>
    </row>
    <row r="918" customFormat="false" ht="15" hidden="false" customHeight="false" outlineLevel="0" collapsed="false">
      <c r="A918" s="20"/>
      <c r="B918" s="21"/>
      <c r="C918" s="8"/>
      <c r="D918" s="21"/>
    </row>
    <row r="919" customFormat="false" ht="15" hidden="false" customHeight="false" outlineLevel="0" collapsed="false">
      <c r="A919" s="20"/>
      <c r="B919" s="21"/>
      <c r="C919" s="8"/>
      <c r="D919" s="21"/>
    </row>
    <row r="920" customFormat="false" ht="15" hidden="false" customHeight="false" outlineLevel="0" collapsed="false">
      <c r="A920" s="20"/>
      <c r="B920" s="21"/>
      <c r="C920" s="8"/>
      <c r="D920" s="21"/>
    </row>
    <row r="921" customFormat="false" ht="15" hidden="false" customHeight="false" outlineLevel="0" collapsed="false">
      <c r="A921" s="20"/>
      <c r="B921" s="21"/>
      <c r="C921" s="8"/>
      <c r="D921" s="21"/>
    </row>
    <row r="922" customFormat="false" ht="15" hidden="false" customHeight="false" outlineLevel="0" collapsed="false">
      <c r="A922" s="20"/>
      <c r="B922" s="21"/>
      <c r="C922" s="8"/>
      <c r="D922" s="21"/>
    </row>
    <row r="923" customFormat="false" ht="15" hidden="false" customHeight="false" outlineLevel="0" collapsed="false">
      <c r="A923" s="20"/>
      <c r="B923" s="21"/>
      <c r="C923" s="8"/>
      <c r="D923" s="21"/>
    </row>
    <row r="924" customFormat="false" ht="15" hidden="false" customHeight="false" outlineLevel="0" collapsed="false">
      <c r="A924" s="20"/>
      <c r="B924" s="21"/>
      <c r="C924" s="8"/>
      <c r="D924" s="21"/>
    </row>
    <row r="925" customFormat="false" ht="15" hidden="false" customHeight="false" outlineLevel="0" collapsed="false">
      <c r="A925" s="20"/>
      <c r="B925" s="21"/>
      <c r="C925" s="8"/>
      <c r="D925" s="21"/>
    </row>
    <row r="926" customFormat="false" ht="15" hidden="false" customHeight="false" outlineLevel="0" collapsed="false">
      <c r="A926" s="20"/>
      <c r="B926" s="21"/>
      <c r="C926" s="8"/>
      <c r="D926" s="21"/>
    </row>
    <row r="927" customFormat="false" ht="15" hidden="false" customHeight="false" outlineLevel="0" collapsed="false">
      <c r="A927" s="20"/>
      <c r="B927" s="21"/>
      <c r="C927" s="8"/>
      <c r="D927" s="21"/>
    </row>
    <row r="928" customFormat="false" ht="15" hidden="false" customHeight="false" outlineLevel="0" collapsed="false">
      <c r="A928" s="20"/>
      <c r="B928" s="21"/>
      <c r="C928" s="8"/>
      <c r="D928" s="21"/>
    </row>
    <row r="929" customFormat="false" ht="15" hidden="false" customHeight="false" outlineLevel="0" collapsed="false">
      <c r="A929" s="20"/>
      <c r="B929" s="21"/>
      <c r="C929" s="8"/>
      <c r="D929" s="21"/>
    </row>
    <row r="930" customFormat="false" ht="15" hidden="false" customHeight="false" outlineLevel="0" collapsed="false">
      <c r="A930" s="20"/>
      <c r="B930" s="21"/>
      <c r="C930" s="8"/>
      <c r="D930" s="21"/>
    </row>
    <row r="931" customFormat="false" ht="15" hidden="false" customHeight="false" outlineLevel="0" collapsed="false">
      <c r="A931" s="20"/>
      <c r="B931" s="21"/>
      <c r="C931" s="8"/>
      <c r="D931" s="21"/>
    </row>
    <row r="932" customFormat="false" ht="15" hidden="false" customHeight="false" outlineLevel="0" collapsed="false">
      <c r="A932" s="20"/>
      <c r="B932" s="21"/>
      <c r="C932" s="8"/>
      <c r="D932" s="21"/>
    </row>
    <row r="933" customFormat="false" ht="15" hidden="false" customHeight="false" outlineLevel="0" collapsed="false">
      <c r="A933" s="20"/>
      <c r="B933" s="21"/>
      <c r="C933" s="8"/>
      <c r="D933" s="21"/>
    </row>
    <row r="934" customFormat="false" ht="15" hidden="false" customHeight="false" outlineLevel="0" collapsed="false">
      <c r="A934" s="20"/>
      <c r="B934" s="21"/>
      <c r="C934" s="8"/>
      <c r="D934" s="21"/>
    </row>
    <row r="935" customFormat="false" ht="15" hidden="false" customHeight="false" outlineLevel="0" collapsed="false">
      <c r="A935" s="20"/>
      <c r="B935" s="21"/>
      <c r="C935" s="8"/>
      <c r="D935" s="21"/>
    </row>
    <row r="936" customFormat="false" ht="15" hidden="false" customHeight="false" outlineLevel="0" collapsed="false">
      <c r="A936" s="20"/>
      <c r="B936" s="21"/>
      <c r="C936" s="8"/>
      <c r="D936" s="21"/>
    </row>
    <row r="937" customFormat="false" ht="15" hidden="false" customHeight="false" outlineLevel="0" collapsed="false">
      <c r="A937" s="20"/>
      <c r="B937" s="21"/>
      <c r="C937" s="8"/>
      <c r="D937" s="21"/>
    </row>
    <row r="938" customFormat="false" ht="15" hidden="false" customHeight="false" outlineLevel="0" collapsed="false">
      <c r="A938" s="20"/>
      <c r="B938" s="21"/>
      <c r="C938" s="8"/>
      <c r="D938" s="21"/>
    </row>
    <row r="939" customFormat="false" ht="15" hidden="false" customHeight="false" outlineLevel="0" collapsed="false">
      <c r="A939" s="20"/>
      <c r="B939" s="21"/>
      <c r="C939" s="8"/>
      <c r="D939" s="21"/>
    </row>
    <row r="940" customFormat="false" ht="15" hidden="false" customHeight="false" outlineLevel="0" collapsed="false">
      <c r="A940" s="20"/>
      <c r="B940" s="21"/>
      <c r="C940" s="8"/>
      <c r="D940" s="21"/>
    </row>
    <row r="941" customFormat="false" ht="15" hidden="false" customHeight="false" outlineLevel="0" collapsed="false">
      <c r="A941" s="20"/>
      <c r="B941" s="21"/>
      <c r="C941" s="8"/>
      <c r="D941" s="21"/>
    </row>
    <row r="942" customFormat="false" ht="15" hidden="false" customHeight="false" outlineLevel="0" collapsed="false">
      <c r="A942" s="20"/>
      <c r="B942" s="21"/>
      <c r="C942" s="8"/>
      <c r="D942" s="21"/>
    </row>
    <row r="943" customFormat="false" ht="15" hidden="false" customHeight="false" outlineLevel="0" collapsed="false">
      <c r="A943" s="20"/>
      <c r="B943" s="21"/>
      <c r="C943" s="8"/>
      <c r="D943" s="21"/>
    </row>
    <row r="944" customFormat="false" ht="15" hidden="false" customHeight="false" outlineLevel="0" collapsed="false">
      <c r="A944" s="20"/>
      <c r="B944" s="21"/>
      <c r="C944" s="8"/>
      <c r="D944" s="21"/>
    </row>
    <row r="945" customFormat="false" ht="15" hidden="false" customHeight="false" outlineLevel="0" collapsed="false">
      <c r="A945" s="20"/>
      <c r="B945" s="21"/>
      <c r="C945" s="8"/>
      <c r="D945" s="21"/>
    </row>
    <row r="946" customFormat="false" ht="15" hidden="false" customHeight="false" outlineLevel="0" collapsed="false">
      <c r="A946" s="20"/>
      <c r="B946" s="21"/>
      <c r="C946" s="8"/>
      <c r="D946" s="21"/>
    </row>
    <row r="947" customFormat="false" ht="15" hidden="false" customHeight="false" outlineLevel="0" collapsed="false">
      <c r="A947" s="20"/>
      <c r="B947" s="21"/>
      <c r="C947" s="8"/>
      <c r="D947" s="21"/>
    </row>
    <row r="948" customFormat="false" ht="15" hidden="false" customHeight="false" outlineLevel="0" collapsed="false">
      <c r="A948" s="20"/>
      <c r="B948" s="21"/>
      <c r="C948" s="8"/>
      <c r="D948" s="21"/>
    </row>
    <row r="949" customFormat="false" ht="15" hidden="false" customHeight="false" outlineLevel="0" collapsed="false">
      <c r="A949" s="20"/>
      <c r="B949" s="21"/>
      <c r="C949" s="8"/>
      <c r="D949" s="21"/>
    </row>
    <row r="950" customFormat="false" ht="15" hidden="false" customHeight="false" outlineLevel="0" collapsed="false">
      <c r="A950" s="20"/>
      <c r="B950" s="21"/>
      <c r="C950" s="8"/>
      <c r="D950" s="21"/>
    </row>
    <row r="951" customFormat="false" ht="15" hidden="false" customHeight="false" outlineLevel="0" collapsed="false">
      <c r="A951" s="20"/>
      <c r="B951" s="21"/>
      <c r="C951" s="8"/>
      <c r="D951" s="21"/>
    </row>
    <row r="952" customFormat="false" ht="15" hidden="false" customHeight="false" outlineLevel="0" collapsed="false">
      <c r="A952" s="20"/>
      <c r="B952" s="21"/>
      <c r="C952" s="8"/>
      <c r="D952" s="21"/>
    </row>
    <row r="953" customFormat="false" ht="15" hidden="false" customHeight="false" outlineLevel="0" collapsed="false">
      <c r="A953" s="20"/>
      <c r="B953" s="21"/>
      <c r="C953" s="8"/>
      <c r="D953" s="21"/>
    </row>
    <row r="954" customFormat="false" ht="15" hidden="false" customHeight="false" outlineLevel="0" collapsed="false">
      <c r="A954" s="20"/>
      <c r="B954" s="21"/>
      <c r="C954" s="8"/>
      <c r="D954" s="21"/>
    </row>
    <row r="955" customFormat="false" ht="15" hidden="false" customHeight="false" outlineLevel="0" collapsed="false">
      <c r="A955" s="20"/>
      <c r="B955" s="21"/>
      <c r="C955" s="8"/>
      <c r="D955" s="21"/>
    </row>
    <row r="956" customFormat="false" ht="15" hidden="false" customHeight="false" outlineLevel="0" collapsed="false">
      <c r="A956" s="20"/>
      <c r="B956" s="21"/>
      <c r="C956" s="8"/>
      <c r="D956" s="21"/>
    </row>
    <row r="957" customFormat="false" ht="15" hidden="false" customHeight="false" outlineLevel="0" collapsed="false">
      <c r="A957" s="20"/>
      <c r="B957" s="21"/>
      <c r="C957" s="8"/>
      <c r="D957" s="21"/>
    </row>
    <row r="958" customFormat="false" ht="15" hidden="false" customHeight="false" outlineLevel="0" collapsed="false">
      <c r="A958" s="20"/>
      <c r="B958" s="21"/>
      <c r="C958" s="8"/>
      <c r="D958" s="21"/>
    </row>
    <row r="959" customFormat="false" ht="15" hidden="false" customHeight="false" outlineLevel="0" collapsed="false">
      <c r="A959" s="20"/>
      <c r="B959" s="21"/>
      <c r="C959" s="8"/>
      <c r="D959" s="21"/>
    </row>
    <row r="960" customFormat="false" ht="15" hidden="false" customHeight="false" outlineLevel="0" collapsed="false">
      <c r="A960" s="20"/>
      <c r="B960" s="21"/>
      <c r="C960" s="8"/>
      <c r="D960" s="21"/>
    </row>
    <row r="961" customFormat="false" ht="15" hidden="false" customHeight="false" outlineLevel="0" collapsed="false">
      <c r="A961" s="20"/>
      <c r="B961" s="21"/>
      <c r="C961" s="8"/>
      <c r="D961" s="21"/>
    </row>
    <row r="962" customFormat="false" ht="15" hidden="false" customHeight="false" outlineLevel="0" collapsed="false">
      <c r="A962" s="20"/>
      <c r="B962" s="21"/>
      <c r="C962" s="8"/>
      <c r="D962" s="21"/>
    </row>
    <row r="963" customFormat="false" ht="15" hidden="false" customHeight="false" outlineLevel="0" collapsed="false">
      <c r="A963" s="20"/>
      <c r="B963" s="21"/>
      <c r="C963" s="8"/>
      <c r="D963" s="21"/>
    </row>
    <row r="964" customFormat="false" ht="15" hidden="false" customHeight="false" outlineLevel="0" collapsed="false">
      <c r="A964" s="20"/>
      <c r="B964" s="21"/>
      <c r="C964" s="8"/>
      <c r="D964" s="21"/>
    </row>
    <row r="965" customFormat="false" ht="15" hidden="false" customHeight="false" outlineLevel="0" collapsed="false">
      <c r="A965" s="20"/>
      <c r="B965" s="21"/>
      <c r="C965" s="8"/>
      <c r="D965" s="21"/>
    </row>
    <row r="966" customFormat="false" ht="15" hidden="false" customHeight="false" outlineLevel="0" collapsed="false">
      <c r="A966" s="20"/>
      <c r="B966" s="21"/>
      <c r="C966" s="8"/>
      <c r="D966" s="21"/>
    </row>
    <row r="967" customFormat="false" ht="15" hidden="false" customHeight="false" outlineLevel="0" collapsed="false">
      <c r="A967" s="20"/>
      <c r="B967" s="21"/>
      <c r="C967" s="8"/>
      <c r="D967" s="21"/>
    </row>
    <row r="968" customFormat="false" ht="15" hidden="false" customHeight="false" outlineLevel="0" collapsed="false">
      <c r="A968" s="20"/>
      <c r="B968" s="21"/>
      <c r="C968" s="8"/>
      <c r="D968" s="21"/>
    </row>
    <row r="969" customFormat="false" ht="15" hidden="false" customHeight="false" outlineLevel="0" collapsed="false">
      <c r="A969" s="20"/>
      <c r="B969" s="21"/>
      <c r="C969" s="8"/>
      <c r="D969" s="21"/>
    </row>
    <row r="970" customFormat="false" ht="15" hidden="false" customHeight="false" outlineLevel="0" collapsed="false">
      <c r="A970" s="20"/>
      <c r="B970" s="21"/>
      <c r="C970" s="8"/>
      <c r="D970" s="21"/>
    </row>
    <row r="971" customFormat="false" ht="15" hidden="false" customHeight="false" outlineLevel="0" collapsed="false">
      <c r="A971" s="20"/>
      <c r="B971" s="21"/>
      <c r="C971" s="8"/>
      <c r="D971" s="21"/>
    </row>
    <row r="972" customFormat="false" ht="15" hidden="false" customHeight="false" outlineLevel="0" collapsed="false">
      <c r="A972" s="20"/>
      <c r="B972" s="21"/>
      <c r="C972" s="8"/>
      <c r="D972" s="21"/>
    </row>
    <row r="973" customFormat="false" ht="15" hidden="false" customHeight="false" outlineLevel="0" collapsed="false">
      <c r="A973" s="20"/>
      <c r="B973" s="21"/>
      <c r="C973" s="8"/>
      <c r="D973" s="21"/>
    </row>
    <row r="974" customFormat="false" ht="15" hidden="false" customHeight="false" outlineLevel="0" collapsed="false">
      <c r="A974" s="20"/>
      <c r="B974" s="21"/>
      <c r="C974" s="8"/>
      <c r="D974" s="21"/>
    </row>
    <row r="975" customFormat="false" ht="15" hidden="false" customHeight="false" outlineLevel="0" collapsed="false">
      <c r="A975" s="20"/>
      <c r="B975" s="21"/>
      <c r="C975" s="8"/>
      <c r="D975" s="21"/>
    </row>
    <row r="976" customFormat="false" ht="15" hidden="false" customHeight="false" outlineLevel="0" collapsed="false">
      <c r="A976" s="20"/>
      <c r="B976" s="21"/>
      <c r="C976" s="8"/>
      <c r="D976" s="21"/>
    </row>
    <row r="977" customFormat="false" ht="15" hidden="false" customHeight="false" outlineLevel="0" collapsed="false">
      <c r="A977" s="20"/>
      <c r="B977" s="21"/>
      <c r="C977" s="8"/>
      <c r="D977" s="21"/>
    </row>
    <row r="978" customFormat="false" ht="15" hidden="false" customHeight="false" outlineLevel="0" collapsed="false">
      <c r="A978" s="20"/>
      <c r="B978" s="21"/>
      <c r="C978" s="8"/>
      <c r="D978" s="21"/>
    </row>
    <row r="979" customFormat="false" ht="15" hidden="false" customHeight="false" outlineLevel="0" collapsed="false">
      <c r="A979" s="20"/>
      <c r="B979" s="21"/>
      <c r="C979" s="8"/>
      <c r="D979" s="21"/>
    </row>
    <row r="980" customFormat="false" ht="15" hidden="false" customHeight="false" outlineLevel="0" collapsed="false">
      <c r="A980" s="20"/>
      <c r="B980" s="21"/>
      <c r="C980" s="8"/>
      <c r="D980" s="21"/>
    </row>
    <row r="981" customFormat="false" ht="15" hidden="false" customHeight="false" outlineLevel="0" collapsed="false">
      <c r="A981" s="20"/>
      <c r="B981" s="21"/>
      <c r="C981" s="8"/>
      <c r="D981" s="21"/>
    </row>
    <row r="982" customFormat="false" ht="15" hidden="false" customHeight="false" outlineLevel="0" collapsed="false">
      <c r="A982" s="20"/>
      <c r="B982" s="21"/>
      <c r="C982" s="8"/>
      <c r="D982" s="21"/>
    </row>
    <row r="983" customFormat="false" ht="15" hidden="false" customHeight="false" outlineLevel="0" collapsed="false">
      <c r="A983" s="20"/>
      <c r="B983" s="21"/>
      <c r="C983" s="8"/>
      <c r="D983" s="21"/>
    </row>
    <row r="984" customFormat="false" ht="15" hidden="false" customHeight="false" outlineLevel="0" collapsed="false">
      <c r="A984" s="20"/>
      <c r="B984" s="21"/>
      <c r="C984" s="8"/>
      <c r="D984" s="21"/>
    </row>
    <row r="985" customFormat="false" ht="15" hidden="false" customHeight="false" outlineLevel="0" collapsed="false">
      <c r="A985" s="20"/>
      <c r="B985" s="21"/>
      <c r="C985" s="8"/>
      <c r="D985" s="21"/>
    </row>
    <row r="986" customFormat="false" ht="15" hidden="false" customHeight="false" outlineLevel="0" collapsed="false">
      <c r="A986" s="20"/>
      <c r="B986" s="21"/>
      <c r="C986" s="8"/>
      <c r="D986" s="21"/>
    </row>
    <row r="987" customFormat="false" ht="15" hidden="false" customHeight="false" outlineLevel="0" collapsed="false">
      <c r="A987" s="20"/>
      <c r="B987" s="21"/>
      <c r="C987" s="8"/>
      <c r="D987" s="21"/>
    </row>
    <row r="988" customFormat="false" ht="15" hidden="false" customHeight="false" outlineLevel="0" collapsed="false">
      <c r="A988" s="20"/>
      <c r="B988" s="21"/>
      <c r="C988" s="8"/>
      <c r="D988" s="21"/>
    </row>
    <row r="989" customFormat="false" ht="15" hidden="false" customHeight="false" outlineLevel="0" collapsed="false">
      <c r="A989" s="20"/>
      <c r="B989" s="21"/>
      <c r="C989" s="8"/>
      <c r="D989" s="21"/>
    </row>
    <row r="990" customFormat="false" ht="15" hidden="false" customHeight="false" outlineLevel="0" collapsed="false">
      <c r="A990" s="20"/>
      <c r="B990" s="21"/>
      <c r="C990" s="8"/>
      <c r="D990" s="21"/>
    </row>
    <row r="991" customFormat="false" ht="15" hidden="false" customHeight="false" outlineLevel="0" collapsed="false">
      <c r="A991" s="20"/>
      <c r="B991" s="21"/>
      <c r="C991" s="8"/>
      <c r="D991" s="21"/>
    </row>
    <row r="992" customFormat="false" ht="15" hidden="false" customHeight="false" outlineLevel="0" collapsed="false">
      <c r="A992" s="20"/>
      <c r="B992" s="21"/>
      <c r="C992" s="8"/>
      <c r="D992" s="21"/>
    </row>
    <row r="993" customFormat="false" ht="15" hidden="false" customHeight="false" outlineLevel="0" collapsed="false">
      <c r="A993" s="20"/>
      <c r="B993" s="21"/>
      <c r="C993" s="8"/>
      <c r="D993" s="21"/>
    </row>
    <row r="994" customFormat="false" ht="15" hidden="false" customHeight="false" outlineLevel="0" collapsed="false">
      <c r="A994" s="20"/>
      <c r="B994" s="21"/>
      <c r="C994" s="8"/>
      <c r="D994" s="21"/>
    </row>
    <row r="995" customFormat="false" ht="15" hidden="false" customHeight="false" outlineLevel="0" collapsed="false">
      <c r="A995" s="20"/>
      <c r="B995" s="21"/>
      <c r="C995" s="8"/>
      <c r="D995" s="21"/>
    </row>
    <row r="996" customFormat="false" ht="15" hidden="false" customHeight="false" outlineLevel="0" collapsed="false">
      <c r="A996" s="20"/>
      <c r="B996" s="21"/>
      <c r="C996" s="8"/>
      <c r="D996" s="21"/>
    </row>
    <row r="997" customFormat="false" ht="15" hidden="false" customHeight="false" outlineLevel="0" collapsed="false">
      <c r="A997" s="20"/>
      <c r="B997" s="21"/>
      <c r="C997" s="8"/>
      <c r="D997" s="21"/>
    </row>
    <row r="998" customFormat="false" ht="15" hidden="false" customHeight="false" outlineLevel="0" collapsed="false">
      <c r="A998" s="20"/>
      <c r="B998" s="21"/>
      <c r="C998" s="8"/>
      <c r="D998" s="21"/>
    </row>
    <row r="999" customFormat="false" ht="15" hidden="false" customHeight="false" outlineLevel="0" collapsed="false">
      <c r="A999" s="20"/>
      <c r="B999" s="21"/>
      <c r="C999" s="8"/>
      <c r="D999" s="21"/>
    </row>
    <row r="1000" customFormat="false" ht="15" hidden="false" customHeight="false" outlineLevel="0" collapsed="false">
      <c r="A1000" s="20"/>
      <c r="B1000" s="21"/>
      <c r="C1000" s="8"/>
      <c r="D1000" s="21"/>
    </row>
    <row r="1001" customFormat="false" ht="15" hidden="false" customHeight="false" outlineLevel="0" collapsed="false">
      <c r="A1001" s="20"/>
      <c r="B1001" s="21"/>
      <c r="C1001" s="8"/>
      <c r="D1001" s="21"/>
    </row>
    <row r="1002" customFormat="false" ht="15" hidden="false" customHeight="false" outlineLevel="0" collapsed="false">
      <c r="A1002" s="20"/>
      <c r="B1002" s="21"/>
      <c r="C1002" s="8"/>
      <c r="D1002" s="21"/>
    </row>
    <row r="1003" customFormat="false" ht="15" hidden="false" customHeight="false" outlineLevel="0" collapsed="false">
      <c r="A1003" s="20"/>
      <c r="B1003" s="21"/>
      <c r="C1003" s="8"/>
      <c r="D1003" s="21"/>
    </row>
    <row r="1004" customFormat="false" ht="15" hidden="false" customHeight="false" outlineLevel="0" collapsed="false">
      <c r="A1004" s="20"/>
      <c r="B1004" s="21"/>
      <c r="C1004" s="8"/>
      <c r="D1004" s="21"/>
    </row>
    <row r="1005" customFormat="false" ht="15" hidden="false" customHeight="false" outlineLevel="0" collapsed="false">
      <c r="A1005" s="20"/>
      <c r="B1005" s="21"/>
      <c r="C1005" s="8"/>
      <c r="D1005" s="21"/>
    </row>
  </sheetData>
  <sheetProtection sheet="true" formatCells="false" formatColumns="false" formatRows="false" sort="false" autoFilter="false"/>
  <mergeCells count="2">
    <mergeCell ref="A1:D1"/>
    <mergeCell ref="A2:D2"/>
  </mergeCells>
  <dataValidations count="2">
    <dataValidation allowBlank="true" error="أدخل تاريخًا صحيحًا" errorStyle="stop" errorTitle="Sheetaky" operator="greaterThan" showDropDown="false" showErrorMessage="true" showInputMessage="false" sqref="A6:A1005" type="date">
      <formula1>1</formula1>
      <formula2>0</formula2>
    </dataValidation>
    <dataValidation allowBlank="true" error="اختر قيمة من القائمة" errorStyle="stop" errorTitle="Sheetaky" operator="between" showDropDown="false" showErrorMessage="true" showInputMessage="false" sqref="B6:B1005" type="list">
      <formula1>الأهداف!$A$9:$A$28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28</v>
      </c>
      <c r="B1" s="1"/>
    </row>
    <row r="2" customFormat="false" ht="18" hidden="false" customHeight="true" outlineLevel="0" collapsed="false">
      <c r="A2" s="2" t="s">
        <v>29</v>
      </c>
      <c r="B2" s="2"/>
    </row>
    <row r="4" customFormat="false" ht="21.75" hidden="false" customHeight="true" outlineLevel="0" collapsed="false">
      <c r="A4" s="3" t="s">
        <v>30</v>
      </c>
      <c r="B4" s="3"/>
    </row>
    <row r="5" customFormat="false" ht="45" hidden="false" customHeight="true" outlineLevel="0" collapsed="false">
      <c r="A5" s="22" t="s">
        <v>31</v>
      </c>
      <c r="B5" s="22"/>
    </row>
    <row r="7" customFormat="false" ht="21.75" hidden="false" customHeight="true" outlineLevel="0" collapsed="false">
      <c r="A7" s="3" t="s">
        <v>32</v>
      </c>
      <c r="B7" s="3"/>
    </row>
    <row r="8" customFormat="false" ht="19.5" hidden="false" customHeight="true" outlineLevel="0" collapsed="false">
      <c r="A8" s="23" t="n">
        <v>1</v>
      </c>
      <c r="B8" s="24" t="s">
        <v>33</v>
      </c>
    </row>
    <row r="9" customFormat="false" ht="19.5" hidden="false" customHeight="true" outlineLevel="0" collapsed="false">
      <c r="A9" s="23" t="n">
        <v>2</v>
      </c>
      <c r="B9" s="24" t="s">
        <v>34</v>
      </c>
    </row>
    <row r="10" customFormat="false" ht="19.5" hidden="false" customHeight="true" outlineLevel="0" collapsed="false">
      <c r="A10" s="23" t="n">
        <v>3</v>
      </c>
      <c r="B10" s="24" t="s">
        <v>35</v>
      </c>
    </row>
    <row r="11" customFormat="false" ht="19.5" hidden="false" customHeight="true" outlineLevel="0" collapsed="false">
      <c r="A11" s="23" t="n">
        <v>4</v>
      </c>
      <c r="B11" s="24" t="s">
        <v>36</v>
      </c>
    </row>
    <row r="13" customFormat="false" ht="21.75" hidden="false" customHeight="true" outlineLevel="0" collapsed="false">
      <c r="A13" s="3" t="s">
        <v>37</v>
      </c>
      <c r="B13" s="3"/>
    </row>
    <row r="14" customFormat="false" ht="15" hidden="false" customHeight="false" outlineLevel="0" collapsed="false">
      <c r="A14" s="7"/>
      <c r="B14" s="24" t="s">
        <v>38</v>
      </c>
    </row>
    <row r="15" customFormat="false" ht="15" hidden="false" customHeight="false" outlineLevel="0" collapsed="false">
      <c r="A15" s="25"/>
      <c r="B15" s="24" t="s">
        <v>39</v>
      </c>
    </row>
    <row r="16" customFormat="false" ht="15" hidden="false" customHeight="false" outlineLevel="0" collapsed="false">
      <c r="A16" s="26"/>
      <c r="B16" s="24" t="s">
        <v>40</v>
      </c>
    </row>
    <row r="18" customFormat="false" ht="21.75" hidden="false" customHeight="true" outlineLevel="0" collapsed="false">
      <c r="A18" s="3" t="s">
        <v>41</v>
      </c>
      <c r="B18" s="3"/>
    </row>
    <row r="19" customFormat="false" ht="19.5" hidden="false" customHeight="true" outlineLevel="0" collapsed="false">
      <c r="A19" s="27" t="s">
        <v>42</v>
      </c>
      <c r="B19" s="28" t="s">
        <v>43</v>
      </c>
    </row>
    <row r="20" customFormat="false" ht="19.5" hidden="false" customHeight="true" outlineLevel="0" collapsed="false">
      <c r="A20" s="27" t="s">
        <v>42</v>
      </c>
      <c r="B20" s="28" t="s">
        <v>44</v>
      </c>
    </row>
    <row r="21" customFormat="false" ht="19.5" hidden="false" customHeight="true" outlineLevel="0" collapsed="false">
      <c r="A21" s="27" t="s">
        <v>42</v>
      </c>
      <c r="B21" s="28" t="s">
        <v>45</v>
      </c>
    </row>
    <row r="22" customFormat="false" ht="19.5" hidden="false" customHeight="true" outlineLevel="0" collapsed="false">
      <c r="A22" s="27" t="s">
        <v>42</v>
      </c>
      <c r="B22" s="28" t="s">
        <v>46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2026-10-22T18:52:48Z</dcterms:created>
  <dc:creator>Sheetaky.com</dc:creator>
  <dc:description/>
  <dc:language>en-US</dc:language>
  <cp:lastModifiedBy/>
  <dcterms:modified xsi:type="dcterms:W3CDTF">2026-10-22T18:52:49Z</dcterms:modified>
  <cp:revision>0</cp:revision>
  <dc:subject/>
  <dc:title>SAV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