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تتبع العادات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A9A9A"/>
      <sz val="9"/>
    </font>
    <font>
      <name val="Segoe UI"/>
      <b val="1"/>
      <color rgb="00000000"/>
      <sz val="11"/>
    </font>
    <font>
      <name val="Segoe UI"/>
      <b val="1"/>
      <color rgb="00F2F2F2"/>
      <sz val="10"/>
    </font>
    <font>
      <name val="Segoe UI"/>
      <color rgb="00A3E635"/>
      <sz val="10"/>
    </font>
    <font>
      <name val="Segoe UI"/>
      <b val="1"/>
      <color rgb="00FFFFFF"/>
      <sz val="10"/>
    </font>
    <font>
      <name val="Segoe UI"/>
      <b val="1"/>
      <color rgb="000A0A0A"/>
      <sz val="8"/>
    </font>
    <font>
      <name val="Segoe UI"/>
      <b val="1"/>
      <color rgb="00FFFFFF"/>
      <sz val="9"/>
    </font>
    <font>
      <name val="Segoe UI"/>
      <color rgb="00F2F2F2"/>
      <sz val="10"/>
    </font>
    <font>
      <name val="Segoe UI"/>
      <b val="1"/>
      <color rgb="00A3E635"/>
      <sz val="18"/>
    </font>
    <font>
      <name val="Segoe UI"/>
      <b val="1"/>
      <color rgb="009A9A9A"/>
      <sz val="9"/>
    </font>
    <font>
      <name val="Segoe UI"/>
      <b val="1"/>
      <color rgb="000A0A0A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A3E635"/>
      <sz val="10"/>
    </font>
  </fonts>
  <fills count="10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0A0A0A"/>
      </patternFill>
    </fill>
    <fill>
      <patternFill patternType="solid">
        <fgColor rgb="00A3E635"/>
      </patternFill>
    </fill>
    <fill>
      <patternFill patternType="solid">
        <fgColor rgb="000D0D0D"/>
      </patternFill>
    </fill>
    <fill>
      <patternFill patternType="solid">
        <fgColor rgb="001F1F1F"/>
      </patternFill>
    </fill>
    <fill>
      <patternFill patternType="solid"/>
    </fill>
    <fill>
      <patternFill patternType="solid">
        <fgColor rgb="00191919"/>
      </patternFill>
    </fill>
    <fill>
      <patternFill patternType="solid">
        <fgColor rgb="0026331A"/>
      </patternFill>
    </fill>
  </fills>
  <borders count="4">
    <border>
      <left/>
      <right/>
      <top/>
      <bottom/>
      <diagonal/>
    </border>
    <border>
      <left style="thin">
        <color rgb="002E2E2E"/>
      </left>
      <right style="thin">
        <color rgb="002E2E2E"/>
      </right>
      <top style="thin">
        <color rgb="002E2E2E"/>
      </top>
      <bottom style="thin">
        <color rgb="002E2E2E"/>
      </bottom>
    </border>
    <border>
      <top style="medium">
        <color rgb="00A3E635"/>
      </top>
    </border>
    <border/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4" fillId="2" borderId="1" applyAlignment="1" pivotButton="0" quotePrefix="0" xfId="0">
      <alignment horizontal="right" vertical="center" wrapText="1" readingOrder="2"/>
    </xf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1" pivotButton="0" quotePrefix="0" xfId="0"/>
    <xf numFmtId="0" fontId="6" fillId="7" borderId="1" applyAlignment="1" pivotButton="0" quotePrefix="0" xfId="0">
      <alignment horizontal="center" vertical="center" wrapText="1" readingOrder="2"/>
    </xf>
    <xf numFmtId="1" fontId="7" fillId="4" borderId="1" applyAlignment="1" pivotButton="0" quotePrefix="0" xfId="0">
      <alignment horizontal="center" vertical="center" readingOrder="2"/>
    </xf>
    <xf numFmtId="0" fontId="8" fillId="7" borderId="1" applyAlignment="1" pivotButton="0" quotePrefix="0" xfId="0">
      <alignment horizontal="center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1" fontId="4" fillId="8" borderId="1" applyAlignment="1" pivotButton="0" quotePrefix="0" xfId="0">
      <alignment horizontal="center" vertical="center" wrapText="1" readingOrder="2"/>
    </xf>
    <xf numFmtId="9" fontId="4" fillId="8" borderId="1" applyAlignment="1" pivotButton="0" quotePrefix="0" xfId="0">
      <alignment horizontal="center" vertical="center" wrapText="1" readingOrder="2"/>
    </xf>
    <xf numFmtId="1" fontId="9" fillId="8" borderId="1" applyAlignment="1" pivotButton="0" quotePrefix="0" xfId="0">
      <alignment horizontal="center" vertical="center" wrapText="1" readingOrder="2"/>
    </xf>
    <xf numFmtId="0" fontId="4" fillId="9" borderId="1" applyAlignment="1" pivotButton="0" quotePrefix="0" xfId="0">
      <alignment horizontal="right" vertical="center" wrapText="1" readingOrder="2"/>
    </xf>
    <xf numFmtId="1" fontId="4" fillId="9" borderId="1" applyAlignment="1" pivotButton="0" quotePrefix="0" xfId="0">
      <alignment horizontal="center" vertical="center" wrapText="1" readingOrder="2"/>
    </xf>
    <xf numFmtId="9" fontId="4" fillId="9" borderId="1" applyAlignment="1" pivotButton="0" quotePrefix="0" xfId="0">
      <alignment horizontal="center" vertical="center" wrapText="1" readingOrder="2"/>
    </xf>
    <xf numFmtId="0" fontId="4" fillId="9" borderId="1" applyAlignment="1" pivotButton="0" quotePrefix="0" xfId="0">
      <alignment horizontal="center" vertical="center" wrapText="1" readingOrder="2"/>
    </xf>
    <xf numFmtId="0" fontId="8" fillId="7" borderId="2" applyAlignment="1" pivotButton="0" quotePrefix="0" xfId="0">
      <alignment horizontal="center" vertical="center" wrapText="1" readingOrder="2"/>
    </xf>
    <xf numFmtId="0" fontId="11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0" fillId="7" borderId="2" pivotButton="0" quotePrefix="0" xfId="0"/>
    <xf numFmtId="9" fontId="10" fillId="3" borderId="3" applyAlignment="1" pivotButton="0" quotePrefix="0" xfId="0">
      <alignment horizontal="center" vertical="center" wrapText="1" readingOrder="2"/>
    </xf>
    <xf numFmtId="0" fontId="12" fillId="8" borderId="3" applyAlignment="1" pivotButton="0" quotePrefix="0" xfId="0">
      <alignment horizontal="center" vertical="center" wrapText="1" readingOrder="2"/>
    </xf>
    <xf numFmtId="0" fontId="0" fillId="8" borderId="3" pivotButton="0" quotePrefix="0" xfId="0"/>
    <xf numFmtId="1" fontId="10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" fontId="12" fillId="8" borderId="3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7" borderId="0" applyAlignment="1" pivotButton="0" quotePrefix="0" xfId="0">
      <alignment horizontal="center" vertical="center" wrapText="1" readingOrder="2"/>
    </xf>
    <xf numFmtId="0" fontId="0" fillId="7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9" fillId="0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9" fillId="8" borderId="1" applyAlignment="1" pivotButton="0" quotePrefix="0" xfId="0">
      <alignment horizontal="right" vertical="center" wrapText="1" readingOrder="2"/>
    </xf>
    <xf numFmtId="0" fontId="9" fillId="3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Segoe UI"/>
        <b val="1"/>
        <color rgb="000A0A0A"/>
      </font>
      <fill>
        <patternFill patternType="solid">
          <fgColor rgb="00A3E635"/>
        </patternFill>
      </fill>
    </dxf>
    <dxf>
      <font>
        <name val="Segoe UI"/>
        <color rgb="00F2F2F2"/>
      </font>
      <fill>
        <patternFill patternType="solid">
          <fgColor rgb="001A1A1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التزامك بكل عادة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'متتبع العادات'!AH10</f>
            </strRef>
          </tx>
          <spPr>
            <a:solidFill xmlns:a="http://schemas.openxmlformats.org/drawingml/2006/main">
              <a:srgbClr val="A3E635"/>
            </a:solidFill>
            <a:ln xmlns:a="http://schemas.openxmlformats.org/drawingml/2006/main">
              <a:prstDash val="solid"/>
            </a:ln>
          </spPr>
          <cat>
            <numRef>
              <f>'متتبع العادات'!$A$11:$A$17</f>
            </numRef>
          </cat>
          <val>
            <numRef>
              <f>'متتبع العادات'!$AH$11:$AH$17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72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AI40"/>
  <sheetViews>
    <sheetView showGridLines="0" rightToLeft="1" zoomScale="100" workbookViewId="0">
      <selection activeCell="A1" sqref="A1"/>
    </sheetView>
  </sheetViews>
  <sheetFormatPr baseColWidth="8" defaultRowHeight="15"/>
  <cols>
    <col width="24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7" customWidth="1" min="33" max="33"/>
    <col width="8" customWidth="1" min="34" max="34"/>
    <col width="8" customWidth="1" min="35" max="35"/>
  </cols>
  <sheetData>
    <row r="1" ht="40" customHeight="1">
      <c r="A1" s="1" t="inlineStr">
        <is>
          <t>متتبع العادات — 30 يومًا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</row>
    <row r="3" ht="20" customHeight="1">
      <c r="A3" s="4" t="inlineStr">
        <is>
          <t>ضع ✔ لكل عادة أنجزتها اليوم وراقب نسبة التزامك وأيامك الكاملة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</row>
    <row r="5">
      <c r="A5" s="6" t="inlineStr">
        <is>
          <t>الإعدادات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</row>
    <row r="6">
      <c r="A6" s="8" t="inlineStr">
        <is>
          <t>عدد أيام الشهر</t>
        </is>
      </c>
      <c r="B6" s="9" t="n">
        <v>31</v>
      </c>
      <c r="C6" s="10" t="n"/>
      <c r="D6" s="10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</row>
    <row r="7">
      <c r="A7" s="8" t="inlineStr">
        <is>
          <t>اليوم الحالي (رقم)</t>
        </is>
      </c>
      <c r="B7" s="9" t="n">
        <v>18</v>
      </c>
      <c r="C7" s="10" t="n"/>
      <c r="D7" s="10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</row>
    <row r="10" ht="26" customHeight="1">
      <c r="A10" s="11" t="inlineStr">
        <is>
          <t>العادة</t>
        </is>
      </c>
      <c r="B10" s="12" t="n">
        <v>1</v>
      </c>
      <c r="C10" s="12" t="n">
        <v>2</v>
      </c>
      <c r="D10" s="12" t="n">
        <v>3</v>
      </c>
      <c r="E10" s="12" t="n">
        <v>4</v>
      </c>
      <c r="F10" s="12" t="n">
        <v>5</v>
      </c>
      <c r="G10" s="12" t="n">
        <v>6</v>
      </c>
      <c r="H10" s="12" t="n">
        <v>7</v>
      </c>
      <c r="I10" s="12" t="n">
        <v>8</v>
      </c>
      <c r="J10" s="12" t="n">
        <v>9</v>
      </c>
      <c r="K10" s="12" t="n">
        <v>10</v>
      </c>
      <c r="L10" s="12" t="n">
        <v>11</v>
      </c>
      <c r="M10" s="12" t="n">
        <v>12</v>
      </c>
      <c r="N10" s="12" t="n">
        <v>13</v>
      </c>
      <c r="O10" s="12" t="n">
        <v>14</v>
      </c>
      <c r="P10" s="12" t="n">
        <v>15</v>
      </c>
      <c r="Q10" s="12" t="n">
        <v>16</v>
      </c>
      <c r="R10" s="12" t="n">
        <v>17</v>
      </c>
      <c r="S10" s="12" t="n">
        <v>18</v>
      </c>
      <c r="T10" s="12" t="n">
        <v>19</v>
      </c>
      <c r="U10" s="12" t="n">
        <v>20</v>
      </c>
      <c r="V10" s="12" t="n">
        <v>21</v>
      </c>
      <c r="W10" s="12" t="n">
        <v>22</v>
      </c>
      <c r="X10" s="12" t="n">
        <v>23</v>
      </c>
      <c r="Y10" s="12" t="n">
        <v>24</v>
      </c>
      <c r="Z10" s="12" t="n">
        <v>25</v>
      </c>
      <c r="AA10" s="12" t="n">
        <v>26</v>
      </c>
      <c r="AB10" s="12" t="n">
        <v>27</v>
      </c>
      <c r="AC10" s="12" t="n">
        <v>28</v>
      </c>
      <c r="AD10" s="12" t="n">
        <v>29</v>
      </c>
      <c r="AE10" s="12" t="n">
        <v>30</v>
      </c>
      <c r="AF10" s="12" t="n">
        <v>31</v>
      </c>
      <c r="AG10" s="13" t="inlineStr">
        <is>
          <t>أنجزت</t>
        </is>
      </c>
      <c r="AH10" s="13" t="inlineStr">
        <is>
          <t>الالتزام</t>
        </is>
      </c>
      <c r="AI10" s="13" t="inlineStr">
        <is>
          <t>آخر 7</t>
        </is>
      </c>
    </row>
    <row r="11">
      <c r="A11" s="14" t="inlineStr">
        <is>
          <t>صلاة الفجر في وقتها</t>
        </is>
      </c>
      <c r="B11" s="15" t="inlineStr">
        <is>
          <t>✔</t>
        </is>
      </c>
      <c r="C11" s="15" t="inlineStr">
        <is>
          <t>✔</t>
        </is>
      </c>
      <c r="D11" s="15" t="inlineStr">
        <is>
          <t>✔</t>
        </is>
      </c>
      <c r="E11" s="15" t="inlineStr">
        <is>
          <t>✔</t>
        </is>
      </c>
      <c r="F11" s="15" t="inlineStr">
        <is>
          <t>✔</t>
        </is>
      </c>
      <c r="G11" s="15" t="inlineStr">
        <is>
          <t>✔</t>
        </is>
      </c>
      <c r="H11" s="15" t="inlineStr">
        <is>
          <t>✔</t>
        </is>
      </c>
      <c r="I11" s="15" t="inlineStr">
        <is>
          <t>✔</t>
        </is>
      </c>
      <c r="J11" s="15" t="inlineStr">
        <is>
          <t>✔</t>
        </is>
      </c>
      <c r="K11" s="15" t="inlineStr">
        <is>
          <t>✔</t>
        </is>
      </c>
      <c r="L11" s="15" t="inlineStr">
        <is>
          <t>✔</t>
        </is>
      </c>
      <c r="M11" s="15" t="inlineStr">
        <is>
          <t>✔</t>
        </is>
      </c>
      <c r="N11" s="15" t="inlineStr">
        <is>
          <t>✔</t>
        </is>
      </c>
      <c r="O11" s="15" t="inlineStr">
        <is>
          <t>✔</t>
        </is>
      </c>
      <c r="P11" s="15" t="n"/>
      <c r="Q11" s="15" t="inlineStr">
        <is>
          <t>✔</t>
        </is>
      </c>
      <c r="R11" s="15" t="inlineStr">
        <is>
          <t>✔</t>
        </is>
      </c>
      <c r="S11" s="15" t="inlineStr">
        <is>
          <t>✔</t>
        </is>
      </c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IF($A11="","",COUNTIF(B11:AF11,"✔"))</f>
        <v/>
      </c>
      <c r="AH11" s="17">
        <f>IF($A11="","",COUNTIF(B11:AF11,"✔")/MAX(1,$B$7))</f>
        <v/>
      </c>
      <c r="AI11" s="18">
        <f>IF($A11="","",SUMPRODUCT((COLUMN(B11:AF11)-1&gt;$B$7-7)*(COLUMN(B11:AF11)-1&lt;=$B$7)*(B11:AF11="✔")))</f>
        <v/>
      </c>
    </row>
    <row r="12">
      <c r="A12" s="14" t="inlineStr">
        <is>
          <t>قراءة القرآن</t>
        </is>
      </c>
      <c r="B12" s="15" t="inlineStr">
        <is>
          <t>✔</t>
        </is>
      </c>
      <c r="C12" s="15" t="inlineStr">
        <is>
          <t>✔</t>
        </is>
      </c>
      <c r="D12" s="15" t="inlineStr">
        <is>
          <t>✔</t>
        </is>
      </c>
      <c r="E12" s="15" t="inlineStr">
        <is>
          <t>✔</t>
        </is>
      </c>
      <c r="F12" s="15" t="inlineStr">
        <is>
          <t>✔</t>
        </is>
      </c>
      <c r="G12" s="15" t="n"/>
      <c r="H12" s="15" t="inlineStr">
        <is>
          <t>✔</t>
        </is>
      </c>
      <c r="I12" s="15" t="inlineStr">
        <is>
          <t>✔</t>
        </is>
      </c>
      <c r="J12" s="15" t="inlineStr">
        <is>
          <t>✔</t>
        </is>
      </c>
      <c r="K12" s="15" t="inlineStr">
        <is>
          <t>✔</t>
        </is>
      </c>
      <c r="L12" s="15" t="inlineStr">
        <is>
          <t>✔</t>
        </is>
      </c>
      <c r="M12" s="15" t="inlineStr">
        <is>
          <t>✔</t>
        </is>
      </c>
      <c r="N12" s="15" t="n"/>
      <c r="O12" s="15" t="n"/>
      <c r="P12" s="15" t="inlineStr">
        <is>
          <t>✔</t>
        </is>
      </c>
      <c r="Q12" s="15" t="inlineStr">
        <is>
          <t>✔</t>
        </is>
      </c>
      <c r="R12" s="15" t="inlineStr">
        <is>
          <t>✔</t>
        </is>
      </c>
      <c r="S12" s="15" t="inlineStr">
        <is>
          <t>✔</t>
        </is>
      </c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IF($A12="","",COUNTIF(B12:AF12,"✔"))</f>
        <v/>
      </c>
      <c r="AH12" s="17">
        <f>IF($A12="","",COUNTIF(B12:AF12,"✔")/MAX(1,$B$7))</f>
        <v/>
      </c>
      <c r="AI12" s="18">
        <f>IF($A12="","",SUMPRODUCT((COLUMN(B12:AF12)-1&gt;$B$7-7)*(COLUMN(B12:AF12)-1&lt;=$B$7)*(B12:AF12="✔")))</f>
        <v/>
      </c>
    </row>
    <row r="13">
      <c r="A13" s="14" t="inlineStr">
        <is>
          <t>رياضة 30 دقيقة</t>
        </is>
      </c>
      <c r="B13" s="15" t="inlineStr">
        <is>
          <t>✔</t>
        </is>
      </c>
      <c r="C13" s="15" t="inlineStr">
        <is>
          <t>✔</t>
        </is>
      </c>
      <c r="D13" s="15" t="inlineStr">
        <is>
          <t>✔</t>
        </is>
      </c>
      <c r="E13" s="15" t="n"/>
      <c r="F13" s="15" t="n"/>
      <c r="G13" s="15" t="n"/>
      <c r="H13" s="15" t="inlineStr">
        <is>
          <t>✔</t>
        </is>
      </c>
      <c r="I13" s="15" t="inlineStr">
        <is>
          <t>✔</t>
        </is>
      </c>
      <c r="J13" s="15" t="inlineStr">
        <is>
          <t>✔</t>
        </is>
      </c>
      <c r="K13" s="15" t="inlineStr">
        <is>
          <t>✔</t>
        </is>
      </c>
      <c r="L13" s="15" t="inlineStr">
        <is>
          <t>✔</t>
        </is>
      </c>
      <c r="M13" s="15" t="n"/>
      <c r="N13" s="15" t="n"/>
      <c r="O13" s="15" t="n"/>
      <c r="P13" s="15" t="inlineStr">
        <is>
          <t>✔</t>
        </is>
      </c>
      <c r="Q13" s="15" t="inlineStr">
        <is>
          <t>✔</t>
        </is>
      </c>
      <c r="R13" s="15" t="inlineStr">
        <is>
          <t>✔</t>
        </is>
      </c>
      <c r="S13" s="15" t="inlineStr">
        <is>
          <t>✔</t>
        </is>
      </c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IF($A13="","",COUNTIF(B13:AF13,"✔"))</f>
        <v/>
      </c>
      <c r="AH13" s="17">
        <f>IF($A13="","",COUNTIF(B13:AF13,"✔")/MAX(1,$B$7))</f>
        <v/>
      </c>
      <c r="AI13" s="18">
        <f>IF($A13="","",SUMPRODUCT((COLUMN(B13:AF13)-1&gt;$B$7-7)*(COLUMN(B13:AF13)-1&lt;=$B$7)*(B13:AF13="✔")))</f>
        <v/>
      </c>
    </row>
    <row r="14">
      <c r="A14" s="14" t="inlineStr">
        <is>
          <t>شرب 8 أكواب ماء</t>
        </is>
      </c>
      <c r="B14" s="15" t="inlineStr">
        <is>
          <t>✔</t>
        </is>
      </c>
      <c r="C14" s="15" t="inlineStr">
        <is>
          <t>✔</t>
        </is>
      </c>
      <c r="D14" s="15" t="inlineStr">
        <is>
          <t>✔</t>
        </is>
      </c>
      <c r="E14" s="15" t="inlineStr">
        <is>
          <t>✔</t>
        </is>
      </c>
      <c r="F14" s="15" t="n"/>
      <c r="G14" s="15" t="inlineStr">
        <is>
          <t>✔</t>
        </is>
      </c>
      <c r="H14" s="15" t="inlineStr">
        <is>
          <t>✔</t>
        </is>
      </c>
      <c r="I14" s="15" t="inlineStr">
        <is>
          <t>✔</t>
        </is>
      </c>
      <c r="J14" s="15" t="inlineStr">
        <is>
          <t>✔</t>
        </is>
      </c>
      <c r="K14" s="15" t="inlineStr">
        <is>
          <t>✔</t>
        </is>
      </c>
      <c r="L14" s="15" t="inlineStr">
        <is>
          <t>✔</t>
        </is>
      </c>
      <c r="M14" s="15" t="inlineStr">
        <is>
          <t>✔</t>
        </is>
      </c>
      <c r="N14" s="15" t="n"/>
      <c r="O14" s="15" t="inlineStr">
        <is>
          <t>✔</t>
        </is>
      </c>
      <c r="P14" s="15" t="inlineStr">
        <is>
          <t>✔</t>
        </is>
      </c>
      <c r="Q14" s="15" t="inlineStr">
        <is>
          <t>✔</t>
        </is>
      </c>
      <c r="R14" s="15" t="inlineStr">
        <is>
          <t>✔</t>
        </is>
      </c>
      <c r="S14" s="15" t="inlineStr">
        <is>
          <t>✔</t>
        </is>
      </c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IF($A14="","",COUNTIF(B14:AF14,"✔"))</f>
        <v/>
      </c>
      <c r="AH14" s="17">
        <f>IF($A14="","",COUNTIF(B14:AF14,"✔")/MAX(1,$B$7))</f>
        <v/>
      </c>
      <c r="AI14" s="18">
        <f>IF($A14="","",SUMPRODUCT((COLUMN(B14:AF14)-1&gt;$B$7-7)*(COLUMN(B14:AF14)-1&lt;=$B$7)*(B14:AF14="✔")))</f>
        <v/>
      </c>
    </row>
    <row r="15">
      <c r="A15" s="14" t="inlineStr">
        <is>
          <t>قراءة 20 صفحة</t>
        </is>
      </c>
      <c r="B15" s="15" t="inlineStr">
        <is>
          <t>✔</t>
        </is>
      </c>
      <c r="C15" s="15" t="inlineStr">
        <is>
          <t>✔</t>
        </is>
      </c>
      <c r="D15" s="15" t="n"/>
      <c r="E15" s="15" t="n"/>
      <c r="F15" s="15" t="n"/>
      <c r="G15" s="15" t="inlineStr">
        <is>
          <t>✔</t>
        </is>
      </c>
      <c r="H15" s="15" t="inlineStr">
        <is>
          <t>✔</t>
        </is>
      </c>
      <c r="I15" s="15" t="inlineStr">
        <is>
          <t>✔</t>
        </is>
      </c>
      <c r="J15" s="15" t="inlineStr">
        <is>
          <t>✔</t>
        </is>
      </c>
      <c r="K15" s="15" t="inlineStr">
        <is>
          <t>✔</t>
        </is>
      </c>
      <c r="L15" s="15" t="n"/>
      <c r="M15" s="15" t="n"/>
      <c r="N15" s="15" t="n"/>
      <c r="O15" s="15" t="inlineStr">
        <is>
          <t>✔</t>
        </is>
      </c>
      <c r="P15" s="15" t="inlineStr">
        <is>
          <t>✔</t>
        </is>
      </c>
      <c r="Q15" s="15" t="inlineStr">
        <is>
          <t>✔</t>
        </is>
      </c>
      <c r="R15" s="15" t="inlineStr">
        <is>
          <t>✔</t>
        </is>
      </c>
      <c r="S15" s="15" t="inlineStr">
        <is>
          <t>✔</t>
        </is>
      </c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6">
        <f>IF($A15="","",COUNTIF(B15:AF15,"✔"))</f>
        <v/>
      </c>
      <c r="AH15" s="17">
        <f>IF($A15="","",COUNTIF(B15:AF15,"✔")/MAX(1,$B$7))</f>
        <v/>
      </c>
      <c r="AI15" s="18">
        <f>IF($A15="","",SUMPRODUCT((COLUMN(B15:AF15)-1&gt;$B$7-7)*(COLUMN(B15:AF15)-1&lt;=$B$7)*(B15:AF15="✔")))</f>
        <v/>
      </c>
    </row>
    <row r="16">
      <c r="A16" s="14" t="inlineStr">
        <is>
          <t>نوم قبل 11</t>
        </is>
      </c>
      <c r="B16" s="15" t="inlineStr">
        <is>
          <t>✔</t>
        </is>
      </c>
      <c r="C16" s="15" t="n"/>
      <c r="D16" s="15" t="n"/>
      <c r="E16" s="15" t="n"/>
      <c r="F16" s="15" t="inlineStr">
        <is>
          <t>✔</t>
        </is>
      </c>
      <c r="G16" s="15" t="inlineStr">
        <is>
          <t>✔</t>
        </is>
      </c>
      <c r="H16" s="15" t="inlineStr">
        <is>
          <t>✔</t>
        </is>
      </c>
      <c r="I16" s="15" t="inlineStr">
        <is>
          <t>✔</t>
        </is>
      </c>
      <c r="J16" s="15" t="inlineStr">
        <is>
          <t>✔</t>
        </is>
      </c>
      <c r="K16" s="15" t="n"/>
      <c r="L16" s="15" t="n"/>
      <c r="M16" s="15" t="n"/>
      <c r="N16" s="15" t="inlineStr">
        <is>
          <t>✔</t>
        </is>
      </c>
      <c r="O16" s="15" t="inlineStr">
        <is>
          <t>✔</t>
        </is>
      </c>
      <c r="P16" s="15" t="inlineStr">
        <is>
          <t>✔</t>
        </is>
      </c>
      <c r="Q16" s="15" t="inlineStr">
        <is>
          <t>✔</t>
        </is>
      </c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6">
        <f>IF($A16="","",COUNTIF(B16:AF16,"✔"))</f>
        <v/>
      </c>
      <c r="AH16" s="17">
        <f>IF($A16="","",COUNTIF(B16:AF16,"✔")/MAX(1,$B$7))</f>
        <v/>
      </c>
      <c r="AI16" s="18">
        <f>IF($A16="","",SUMPRODUCT((COLUMN(B16:AF16)-1&gt;$B$7-7)*(COLUMN(B16:AF16)-1&lt;=$B$7)*(B16:AF16="✔")))</f>
        <v/>
      </c>
    </row>
    <row r="17">
      <c r="A17" s="14" t="inlineStr">
        <is>
          <t>بدون جوال بعد العشاء</t>
        </is>
      </c>
      <c r="B17" s="15" t="n"/>
      <c r="C17" s="15" t="n"/>
      <c r="D17" s="15" t="n"/>
      <c r="E17" s="15" t="n"/>
      <c r="F17" s="15" t="inlineStr">
        <is>
          <t>✔</t>
        </is>
      </c>
      <c r="G17" s="15" t="inlineStr">
        <is>
          <t>✔</t>
        </is>
      </c>
      <c r="H17" s="15" t="inlineStr">
        <is>
          <t>✔</t>
        </is>
      </c>
      <c r="I17" s="15" t="n"/>
      <c r="J17" s="15" t="n"/>
      <c r="K17" s="15" t="n"/>
      <c r="L17" s="15" t="n"/>
      <c r="M17" s="15" t="inlineStr">
        <is>
          <t>✔</t>
        </is>
      </c>
      <c r="N17" s="15" t="inlineStr">
        <is>
          <t>✔</t>
        </is>
      </c>
      <c r="O17" s="15" t="inlineStr">
        <is>
          <t>✔</t>
        </is>
      </c>
      <c r="P17" s="15" t="inlineStr">
        <is>
          <t>✔</t>
        </is>
      </c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6">
        <f>IF($A17="","",COUNTIF(B17:AF17,"✔"))</f>
        <v/>
      </c>
      <c r="AH17" s="17">
        <f>IF($A17="","",COUNTIF(B17:AF17,"✔")/MAX(1,$B$7))</f>
        <v/>
      </c>
      <c r="AI17" s="18">
        <f>IF($A17="","",SUMPRODUCT((COLUMN(B17:AF17)-1&gt;$B$7-7)*(COLUMN(B17:AF17)-1&lt;=$B$7)*(B17:AF17="✔")))</f>
        <v/>
      </c>
    </row>
    <row r="18">
      <c r="A18" s="14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6">
        <f>IF($A18="","",COUNTIF(B18:AF18,"✔"))</f>
        <v/>
      </c>
      <c r="AH18" s="17">
        <f>IF($A18="","",COUNTIF(B18:AF18,"✔")/MAX(1,$B$7))</f>
        <v/>
      </c>
      <c r="AI18" s="18">
        <f>IF($A18="","",SUMPRODUCT((COLUMN(B18:AF18)-1&gt;$B$7-7)*(COLUMN(B18:AF18)-1&lt;=$B$7)*(B18:AF18="✔")))</f>
        <v/>
      </c>
    </row>
    <row r="19">
      <c r="A19" s="19" t="inlineStr">
        <is>
          <t>أنجزت اليوم</t>
        </is>
      </c>
      <c r="B19" s="20">
        <f>COUNTIF(B11:B18,"✔")</f>
        <v/>
      </c>
      <c r="C19" s="20">
        <f>COUNTIF(C11:C18,"✔")</f>
        <v/>
      </c>
      <c r="D19" s="20">
        <f>COUNTIF(D11:D18,"✔")</f>
        <v/>
      </c>
      <c r="E19" s="20">
        <f>COUNTIF(E11:E18,"✔")</f>
        <v/>
      </c>
      <c r="F19" s="20">
        <f>COUNTIF(F11:F18,"✔")</f>
        <v/>
      </c>
      <c r="G19" s="20">
        <f>COUNTIF(G11:G18,"✔")</f>
        <v/>
      </c>
      <c r="H19" s="20">
        <f>COUNTIF(H11:H18,"✔")</f>
        <v/>
      </c>
      <c r="I19" s="20">
        <f>COUNTIF(I11:I18,"✔")</f>
        <v/>
      </c>
      <c r="J19" s="20">
        <f>COUNTIF(J11:J18,"✔")</f>
        <v/>
      </c>
      <c r="K19" s="20">
        <f>COUNTIF(K11:K18,"✔")</f>
        <v/>
      </c>
      <c r="L19" s="20">
        <f>COUNTIF(L11:L18,"✔")</f>
        <v/>
      </c>
      <c r="M19" s="20">
        <f>COUNTIF(M11:M18,"✔")</f>
        <v/>
      </c>
      <c r="N19" s="20">
        <f>COUNTIF(N11:N18,"✔")</f>
        <v/>
      </c>
      <c r="O19" s="20">
        <f>COUNTIF(O11:O18,"✔")</f>
        <v/>
      </c>
      <c r="P19" s="20">
        <f>COUNTIF(P11:P18,"✔")</f>
        <v/>
      </c>
      <c r="Q19" s="20">
        <f>COUNTIF(Q11:Q18,"✔")</f>
        <v/>
      </c>
      <c r="R19" s="20">
        <f>COUNTIF(R11:R18,"✔")</f>
        <v/>
      </c>
      <c r="S19" s="20">
        <f>COUNTIF(S11:S18,"✔")</f>
        <v/>
      </c>
      <c r="T19" s="20">
        <f>COUNTIF(T11:T18,"✔")</f>
        <v/>
      </c>
      <c r="U19" s="20">
        <f>COUNTIF(U11:U18,"✔")</f>
        <v/>
      </c>
      <c r="V19" s="20">
        <f>COUNTIF(V11:V18,"✔")</f>
        <v/>
      </c>
      <c r="W19" s="20">
        <f>COUNTIF(W11:W18,"✔")</f>
        <v/>
      </c>
      <c r="X19" s="20">
        <f>COUNTIF(X11:X18,"✔")</f>
        <v/>
      </c>
      <c r="Y19" s="20">
        <f>COUNTIF(Y11:Y18,"✔")</f>
        <v/>
      </c>
      <c r="Z19" s="20">
        <f>COUNTIF(Z11:Z18,"✔")</f>
        <v/>
      </c>
      <c r="AA19" s="20">
        <f>COUNTIF(AA11:AA18,"✔")</f>
        <v/>
      </c>
      <c r="AB19" s="20">
        <f>COUNTIF(AB11:AB18,"✔")</f>
        <v/>
      </c>
      <c r="AC19" s="20">
        <f>COUNTIF(AC11:AC18,"✔")</f>
        <v/>
      </c>
      <c r="AD19" s="20">
        <f>COUNTIF(AD11:AD18,"✔")</f>
        <v/>
      </c>
      <c r="AE19" s="20">
        <f>COUNTIF(AE11:AE18,"✔")</f>
        <v/>
      </c>
      <c r="AF19" s="20">
        <f>COUNTIF(AF11:AF18,"✔")</f>
        <v/>
      </c>
      <c r="AG19" s="20">
        <f>SUM(AG11:AG18)</f>
        <v/>
      </c>
      <c r="AH19" s="21">
        <f>IF(COUNTA(A11:A18)*$B$7=0,0,AG19/(COUNTA(A11:A18)*$B$7))</f>
        <v/>
      </c>
      <c r="AI19" s="22" t="inlineStr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</row>
    <row r="21">
      <c r="A21" s="6" t="inlineStr">
        <is>
          <t>النتيجة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</row>
    <row r="22" ht="18" customHeight="1">
      <c r="A22" s="23" t="inlineStr">
        <is>
          <t>الالتزام العام</t>
        </is>
      </c>
      <c r="B22" s="24" t="inlineStr">
        <is>
          <t>أفضل عادة</t>
        </is>
      </c>
      <c r="C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3" t="inlineStr">
        <is>
          <t>أيام كاملة (كل العادات)</t>
        </is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4" t="inlineStr">
        <is>
          <t>إجمالي علامات ✔</t>
        </is>
      </c>
      <c r="X22" s="25" t="n"/>
      <c r="Y22" s="25" t="n"/>
      <c r="Z22" s="25" t="n"/>
      <c r="AA22" s="25" t="n"/>
      <c r="AB22" s="25" t="n"/>
      <c r="AC22" s="25" t="n"/>
      <c r="AD22" s="25" t="n"/>
      <c r="AE22" s="25" t="n"/>
      <c r="AF22" s="25" t="n"/>
      <c r="AG22" s="25" t="n"/>
      <c r="AH22" s="25" t="n"/>
      <c r="AI22" s="25" t="n"/>
    </row>
    <row r="23" ht="34" customHeight="1">
      <c r="A23" s="27">
        <f>AH19</f>
        <v/>
      </c>
      <c r="B23" s="28">
        <f>INDEX(A11:A18,MATCH(MAX(AH11:AH18),AH11:AH18,0))</f>
        <v/>
      </c>
      <c r="C23" s="29" t="n"/>
      <c r="D23" s="29" t="n"/>
      <c r="E23" s="29" t="n"/>
      <c r="F23" s="29" t="n"/>
      <c r="G23" s="29" t="n"/>
      <c r="H23" s="29" t="n"/>
      <c r="I23" s="29" t="n"/>
      <c r="J23" s="29" t="n"/>
      <c r="K23" s="29" t="n"/>
      <c r="L23" s="29" t="n"/>
      <c r="M23" s="30">
        <f>COUNTIFS(B19:AF19,COUNTA($A$11:$A$18),B10:AF10,"&lt;="&amp;$B$7)</f>
        <v/>
      </c>
      <c r="N23" s="31" t="n"/>
      <c r="O23" s="31" t="n"/>
      <c r="P23" s="31" t="n"/>
      <c r="Q23" s="31" t="n"/>
      <c r="R23" s="31" t="n"/>
      <c r="S23" s="31" t="n"/>
      <c r="T23" s="31" t="n"/>
      <c r="U23" s="31" t="n"/>
      <c r="V23" s="31" t="n"/>
      <c r="W23" s="32">
        <f>AG19</f>
        <v/>
      </c>
      <c r="X23" s="29" t="n"/>
      <c r="Y23" s="29" t="n"/>
      <c r="Z23" s="29" t="n"/>
      <c r="AA23" s="29" t="n"/>
      <c r="AB23" s="29" t="n"/>
      <c r="AC23" s="29" t="n"/>
      <c r="AD23" s="29" t="n"/>
      <c r="AE23" s="29" t="n"/>
      <c r="AF23" s="29" t="n"/>
      <c r="AG23" s="29" t="n"/>
      <c r="AH23" s="29" t="n"/>
      <c r="AI23" s="29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  <c r="AE38" s="5" t="n"/>
      <c r="AF38" s="5" t="n"/>
      <c r="AG38" s="5" t="n"/>
      <c r="AH38" s="5" t="n"/>
      <c r="A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  <c r="AE39" s="5" t="n"/>
      <c r="AF39" s="5" t="n"/>
      <c r="AG39" s="5" t="n"/>
      <c r="AH39" s="5" t="n"/>
      <c r="A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4">
    <mergeCell ref="A22"/>
    <mergeCell ref="M22:V22"/>
    <mergeCell ref="W23:AI23"/>
    <mergeCell ref="M23:V23"/>
    <mergeCell ref="A1:AI1"/>
    <mergeCell ref="A5:L5"/>
    <mergeCell ref="A3:AI3"/>
    <mergeCell ref="W22:AI22"/>
    <mergeCell ref="B22:L22"/>
    <mergeCell ref="B7:D7"/>
    <mergeCell ref="A21:AI21"/>
    <mergeCell ref="B6:D6"/>
    <mergeCell ref="B23:L23"/>
    <mergeCell ref="A23"/>
  </mergeCells>
  <conditionalFormatting sqref="B11:AF18">
    <cfRule type="expression" priority="1" dxfId="0">
      <formula>B11="✔"</formula>
    </cfRule>
    <cfRule type="expression" priority="2" dxfId="1">
      <formula>AND(B$10&gt;$B$7,B11&lt;&gt;"✔")</formula>
    </cfRule>
  </conditionalFormatting>
  <conditionalFormatting sqref="AH11:AH18">
    <cfRule type="dataBar" priority="3">
      <dataBar showValue="1">
        <cfvo type="num" val="0"/>
        <cfvo type="max"/>
        <color rgb="00A3E635"/>
      </dataBar>
    </cfRule>
  </conditionalFormatting>
  <dataValidations count="3">
    <dataValidation sqref="B6" showDropDown="0" showInputMessage="0" showErrorMessage="1" allowBlank="1" errorTitle="Sheetaky" error="أدخل رقمًا بين 28 و 31" type="whole" operator="between">
      <formula1>28</formula1>
      <formula2>31</formula2>
    </dataValidation>
    <dataValidation sqref="B7" showDropDown="0" showInputMessage="0" showErrorMessage="1" allowBlank="1" errorTitle="Sheetaky" error="أدخل رقمًا بين 1 و 31" type="whole" operator="between">
      <formula1>1</formula1>
      <formula2>31</formula2>
    </dataValidation>
    <dataValidation sqref="B11:AF18" showDropDown="0" showInputMessage="0" showErrorMessage="1" allowBlank="1" errorTitle="Sheetaky" error="اختر قيمة من القائمة" type="list">
      <formula1>"✔"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3" t="inlineStr">
        <is>
          <t>دليل استخدام: متتبع العادات</t>
        </is>
      </c>
      <c r="B1" s="2" t="n"/>
    </row>
    <row r="2" ht="18" customHeight="1">
      <c r="A2" s="34" t="inlineStr">
        <is>
          <t>Sheetaky.com · شيتات إكسل جاهزة بالعربي والإنجليزي</t>
        </is>
      </c>
      <c r="B2" s="35" t="n"/>
    </row>
    <row r="4" ht="22" customHeight="1">
      <c r="A4" s="36" t="inlineStr">
        <is>
          <t>ما هذا الشيت؟</t>
        </is>
      </c>
      <c r="B4" s="37" t="n"/>
    </row>
    <row r="5" ht="30" customHeight="1">
      <c r="A5" s="38" t="inlineStr">
        <is>
          <t>جدول شهري لتتبع عاداتك اليومية: تضع ✔ لكل يوم أنجزت فيه العادة فيحسب التزامك وآخر 7 أيام والأيام الكاملة.</t>
        </is>
      </c>
    </row>
    <row r="7" ht="22" customHeight="1">
      <c r="A7" s="36" t="inlineStr">
        <is>
          <t>خطوات الاستخدام</t>
        </is>
      </c>
      <c r="B7" s="37" t="n"/>
    </row>
    <row r="8" ht="20" customHeight="1">
      <c r="A8" s="39" t="n">
        <v>1</v>
      </c>
      <c r="B8" s="38" t="inlineStr">
        <is>
          <t>اكتب عاداتك في العمود الأول (حتى 8).</t>
        </is>
      </c>
    </row>
    <row r="9" ht="20" customHeight="1">
      <c r="A9" s="39" t="n">
        <v>2</v>
      </c>
      <c r="B9" s="38" t="inlineStr">
        <is>
          <t>اكتب رقم اليوم الحالي وعدد أيام الشهر.</t>
        </is>
      </c>
    </row>
    <row r="10" ht="20" customHeight="1">
      <c r="A10" s="39" t="n">
        <v>3</v>
      </c>
      <c r="B10" s="38" t="inlineStr">
        <is>
          <t>اختر ✔ من القائمة في خلية اليوم الذي أنجزت فيه العادة.</t>
        </is>
      </c>
    </row>
    <row r="11" ht="20" customHeight="1">
      <c r="A11" s="39" t="n">
        <v>4</v>
      </c>
      <c r="B11" s="38" t="inlineStr">
        <is>
          <t>راقب الالتزام والأيام الكاملة. ابدأ بعادات قليلة ثم زد.</t>
        </is>
      </c>
    </row>
    <row r="13" ht="22" customHeight="1">
      <c r="A13" s="36" t="inlineStr">
        <is>
          <t>دليل الألوان</t>
        </is>
      </c>
      <c r="B13" s="37" t="n"/>
    </row>
    <row r="14">
      <c r="A14" s="14" t="inlineStr"/>
      <c r="B14" s="38" t="inlineStr">
        <is>
          <t>خلية إدخال: اكتب أو اختر قيمتك هنا (خط أزرق على خلفية صفراء).</t>
        </is>
      </c>
    </row>
    <row r="15">
      <c r="A15" s="40" t="inlineStr"/>
      <c r="B15" s="38" t="inlineStr">
        <is>
          <t>خلية محسوبة: معادلة تلقائية، محمية من المسح بالخطأ.</t>
        </is>
      </c>
    </row>
    <row r="16">
      <c r="A16" s="41" t="inlineStr"/>
      <c r="B16" s="38" t="inlineStr">
        <is>
          <t>عناوين الجداول والأقسام.</t>
        </is>
      </c>
    </row>
    <row r="18" ht="22" customHeight="1">
      <c r="A18" s="36" t="inlineStr">
        <is>
          <t>ملاحظات مهمة</t>
        </is>
      </c>
      <c r="B18" s="37" t="n"/>
    </row>
    <row r="19" ht="20" customHeight="1">
      <c r="A19" s="42" t="inlineStr">
        <is>
          <t>•</t>
        </is>
      </c>
      <c r="B19" s="43" t="inlineStr">
        <is>
          <t>الأيام بعد اليوم الحالي تظهر باهتة. لشهر جديد انسخ الملف وامسح العلامات.</t>
        </is>
      </c>
    </row>
    <row r="20" ht="20" customHeight="1">
      <c r="A20" s="42" t="inlineStr">
        <is>
          <t>•</t>
        </is>
      </c>
      <c r="B20" s="43" t="inlineStr">
        <is>
          <t>البيانات مثال توضيحي.</t>
        </is>
      </c>
    </row>
    <row r="21" ht="20" customHeight="1">
      <c r="A21" s="42" t="inlineStr">
        <is>
          <t>•</t>
        </is>
      </c>
      <c r="B21" s="43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2" t="inlineStr">
        <is>
          <t>•</t>
        </is>
      </c>
      <c r="B22" s="43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2" t="inlineStr">
        <is>
          <t>•</t>
        </is>
      </c>
      <c r="B23" s="43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HAB</dc:title>
  <dcterms:created xmlns:dcterms="http://purl.org/dc/terms/" xmlns:xsi="http://www.w3.org/2001/XMLSchema-instance" xsi:type="dcterms:W3CDTF">2026-10-23T09:30:28Z</dcterms:created>
  <dcterms:modified xmlns:dcterms="http://purl.org/dc/terms/" xmlns:xsi="http://www.w3.org/2001/XMLSchema-instance" xsi:type="dcterms:W3CDTF">2026-10-23T09:30:28Z</dcterms:modified>
</cp:coreProperties>
</file>