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PA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<sst xmlns="http://schemas.openxmlformats.org/spreadsheetml/2006/main" count="101" uniqueCount="66">
  <si>
    <t xml:space="preserve">University GPA Calculator – Semester &amp; Cumulative (5 and 4 scales)</t>
  </si>
  <si>
    <t xml:space="preserve">Enter your courses with credit hours and grades; the sheet calculates each semester GPA, the cumulative GPA and the overall rating</t>
  </si>
  <si>
    <t xml:space="preserve">Settings</t>
  </si>
  <si>
    <t xml:space="preserve">Semester</t>
  </si>
  <si>
    <t xml:space="preserve">Hours</t>
  </si>
  <si>
    <t xml:space="preserve">Points</t>
  </si>
  <si>
    <t xml:space="preserve">GPA</t>
  </si>
  <si>
    <t xml:space="preserve">Grade</t>
  </si>
  <si>
    <t xml:space="preserve">/5</t>
  </si>
  <si>
    <t xml:space="preserve">/4</t>
  </si>
  <si>
    <t xml:space="preserve">GPA scale</t>
  </si>
  <si>
    <t xml:space="preserve">Out of 5</t>
  </si>
  <si>
    <t xml:space="preserve">Semester 1</t>
  </si>
  <si>
    <t xml:space="preserve">A+</t>
  </si>
  <si>
    <t xml:space="preserve">Previous cumulative GPA (optional)</t>
  </si>
  <si>
    <t xml:space="preserve">Semester 2</t>
  </si>
  <si>
    <t xml:space="preserve">A</t>
  </si>
  <si>
    <t xml:space="preserve">Previous credit hours (optional)</t>
  </si>
  <si>
    <t xml:space="preserve">Semester 3</t>
  </si>
  <si>
    <t xml:space="preserve">B+</t>
  </si>
  <si>
    <t xml:space="preserve">B</t>
  </si>
  <si>
    <t xml:space="preserve">Courses</t>
  </si>
  <si>
    <t xml:space="preserve">C+</t>
  </si>
  <si>
    <t xml:space="preserve">Course</t>
  </si>
  <si>
    <t xml:space="preserve">Points × hours</t>
  </si>
  <si>
    <t xml:space="preserve">C</t>
  </si>
  <si>
    <t xml:space="preserve">Calculus 1</t>
  </si>
  <si>
    <t xml:space="preserve">D+</t>
  </si>
  <si>
    <t xml:space="preserve">General physics</t>
  </si>
  <si>
    <t xml:space="preserve">D</t>
  </si>
  <si>
    <t xml:space="preserve">Communication skills</t>
  </si>
  <si>
    <t xml:space="preserve">F</t>
  </si>
  <si>
    <t xml:space="preserve">Intro to programming</t>
  </si>
  <si>
    <t xml:space="preserve">English 1</t>
  </si>
  <si>
    <t xml:space="preserve">Calculus 2</t>
  </si>
  <si>
    <t xml:space="preserve">General chemistry</t>
  </si>
  <si>
    <t xml:space="preserve">Advanced programming</t>
  </si>
  <si>
    <t xml:space="preserve">Hours in this sheet</t>
  </si>
  <si>
    <t xml:space="preserve">Statistics</t>
  </si>
  <si>
    <t xml:space="preserve">Cumulative GPA</t>
  </si>
  <si>
    <t xml:space="preserve">English 2</t>
  </si>
  <si>
    <t xml:space="preserve">Overall rating</t>
  </si>
  <si>
    <t xml:space="preserve">Electric circuits</t>
  </si>
  <si>
    <t xml:space="preserve">Differential equations</t>
  </si>
  <si>
    <t xml:space="preserve">Data structures</t>
  </si>
  <si>
    <t xml:space="preserve">Thinking skills</t>
  </si>
  <si>
    <t xml:space="preserve">GPA = sum of (grade points × course hours) ÷ total hours. The points table in columns N and O can be edited to match your university rules.</t>
  </si>
  <si>
    <t xml:space="preserve">How to use: University GPA Calculator – Semester &amp; Cumulative (5 and 4 scales)</t>
  </si>
  <si>
    <t xml:space="preserve">Sheetaky.com · Ready Excel sheets in Arabic and English</t>
  </si>
  <si>
    <t xml:space="preserve">What is this sheet?</t>
  </si>
  <si>
    <t xml:space="preserve">The sheet calculates each semester GPA, the cumulative GPA and the overall rating on the 5-point and 4-point scales used by Saudi universities, and lets you add your previous cumulative GPA and hours.</t>
  </si>
  <si>
    <t xml:space="preserve">Steps</t>
  </si>
  <si>
    <t xml:space="preserve">Pick the GPA scale: out of 5 or out of 4.</t>
  </si>
  <si>
    <t xml:space="preserve">Type the semester names in the semesters table (column H); they appear in the semester list.</t>
  </si>
  <si>
    <t xml:space="preserve">For each course pick the semester, type the course name and hours, and pick the grade.</t>
  </si>
  <si>
    <t xml:space="preserve">If you have a previous GPA not listed in the sheet, enter it with its hours to include it in the cumulative GPA.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</si>
  <si>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</si>
  <si>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</si>
  <si>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</si>
  <si>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</si>
  <si>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</si>
  <si>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</si>
  <si>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Rating limits used: out of 5: excellent 4.50, very good 3.75, good 2.75, pass 2.00. Out of 4: 3.50, 2.75, 1.75, 1.00. Some universities differ.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</si>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</sst>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9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5" min="3" style="0" width="10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3"/>
    <col collapsed="false" customWidth="true" hidden="false" outlineLevel="0" max="15" min="13" style="0" width="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21.75" hidden="false" customHeight="true" outlineLevel="0" collapsed="false">
      <c r="A4" s="3" t="s">
        <v>2</v>
      </c>
      <c r="B4" s="3"/>
      <c r="H4" s="4" t="s">
        <v>3</v>
      </c>
      <c r="I4" s="4" t="s">
        <v>4</v>
      </c>
      <c r="J4" s="4" t="s">
        <v>5</v>
      </c>
      <c r="K4" s="4" t="s">
        <v>6</v>
      </c>
      <c r="M4" s="4" t="s">
        <v>7</v>
      </c>
      <c r="N4" s="4" t="s">
        <v>8</v>
      </c>
      <c r="O4" s="4" t="s">
        <v>9</v>
      </c>
    </row>
    <row r="5" customFormat="false" ht="15" hidden="false" customHeight="false" outlineLevel="0" collapsed="false">
      <c r="A5" s="5" t="s">
        <v>10</v>
      </c>
      <c r="B5" s="6" t="s">
        <v>11</v>
      </c>
      <c r="H5" s="6" t="s">
        <v>12</v>
      </c>
      <c r="I5" s="7" t="n">
        <f aca="false">IF(H5="","",SUMIFS($C$11:$C$90,$A$11:$A$90,H5,$E$11:$E$90,"&gt;=0"))</f>
        <v>16</v>
      </c>
      <c r="J5" s="8" t="n">
        <f aca="false">IF(H5="","",SUMIF($A$11:$A$90,H5,$F$11:$F$90))</f>
        <v>73.25</v>
      </c>
      <c r="K5" s="9" t="n">
        <f aca="false">IF(OR(H5="",N(I5)=0),"",J5/I5)</f>
        <v>4.578125</v>
      </c>
      <c r="M5" s="10" t="s">
        <v>13</v>
      </c>
      <c r="N5" s="11" t="n">
        <v>5</v>
      </c>
      <c r="O5" s="11" t="n">
        <v>4</v>
      </c>
    </row>
    <row r="6" customFormat="false" ht="23.85" hidden="false" customHeight="false" outlineLevel="0" collapsed="false">
      <c r="A6" s="5" t="s">
        <v>14</v>
      </c>
      <c r="B6" s="11"/>
      <c r="H6" s="6" t="s">
        <v>15</v>
      </c>
      <c r="I6" s="7" t="n">
        <f aca="false">IF(H6="","",SUMIFS($C$11:$C$90,$A$11:$A$90,H6,$E$11:$E$90,"&gt;=0"))</f>
        <v>17</v>
      </c>
      <c r="J6" s="8" t="n">
        <f aca="false">IF(H6="","",SUMIF($A$11:$A$90,H6,$F$11:$F$90))</f>
        <v>72.75</v>
      </c>
      <c r="K6" s="9" t="n">
        <f aca="false">IF(OR(H6="",N(I6)=0),"",J6/I6)</f>
        <v>4.27941176470588</v>
      </c>
      <c r="M6" s="10" t="s">
        <v>16</v>
      </c>
      <c r="N6" s="11" t="n">
        <v>4.75</v>
      </c>
      <c r="O6" s="11" t="n">
        <v>3.75</v>
      </c>
    </row>
    <row r="7" customFormat="false" ht="23.85" hidden="false" customHeight="false" outlineLevel="0" collapsed="false">
      <c r="A7" s="5" t="s">
        <v>17</v>
      </c>
      <c r="B7" s="12"/>
      <c r="H7" s="6" t="s">
        <v>18</v>
      </c>
      <c r="I7" s="7" t="n">
        <f aca="false">IF(H7="","",SUMIFS($C$11:$C$90,$A$11:$A$90,H7,$E$11:$E$90,"&gt;=0"))</f>
        <v>12</v>
      </c>
      <c r="J7" s="8" t="n">
        <f aca="false">IF(H7="","",SUMIF($A$11:$A$90,H7,$F$11:$F$90))</f>
        <v>54.25</v>
      </c>
      <c r="K7" s="9" t="n">
        <f aca="false">IF(OR(H7="",N(I7)=0),"",J7/I7)</f>
        <v>4.52083333333333</v>
      </c>
      <c r="M7" s="10" t="s">
        <v>19</v>
      </c>
      <c r="N7" s="11" t="n">
        <v>4.5</v>
      </c>
      <c r="O7" s="11" t="n">
        <v>3.5</v>
      </c>
    </row>
    <row r="8" customFormat="false" ht="15" hidden="false" customHeight="false" outlineLevel="0" collapsed="false">
      <c r="H8" s="6"/>
      <c r="I8" s="7" t="str">
        <f aca="false">IF(H8="","",SUMIFS($C$11:$C$90,$A$11:$A$90,H8,$E$11:$E$90,"&gt;=0"))</f>
        <v/>
      </c>
      <c r="J8" s="8" t="str">
        <f aca="false">IF(H8="","",SUMIF($A$11:$A$90,H8,$F$11:$F$90))</f>
        <v/>
      </c>
      <c r="K8" s="9" t="str">
        <f aca="false">IF(OR(H8="",N(I8)=0),"",J8/I8)</f>
        <v/>
      </c>
      <c r="M8" s="10" t="s">
        <v>20</v>
      </c>
      <c r="N8" s="11" t="n">
        <v>4</v>
      </c>
      <c r="O8" s="11" t="n">
        <v>3</v>
      </c>
    </row>
    <row r="9" customFormat="false" ht="21.75" hidden="false" customHeight="true" outlineLevel="0" collapsed="false">
      <c r="A9" s="3" t="s">
        <v>21</v>
      </c>
      <c r="B9" s="3"/>
      <c r="C9" s="3"/>
      <c r="D9" s="3"/>
      <c r="E9" s="3"/>
      <c r="F9" s="3"/>
      <c r="H9" s="6"/>
      <c r="I9" s="7" t="str">
        <f aca="false">IF(H9="","",SUMIFS($C$11:$C$90,$A$11:$A$90,H9,$E$11:$E$90,"&gt;=0"))</f>
        <v/>
      </c>
      <c r="J9" s="8" t="str">
        <f aca="false">IF(H9="","",SUMIF($A$11:$A$90,H9,$F$11:$F$90))</f>
        <v/>
      </c>
      <c r="K9" s="9" t="str">
        <f aca="false">IF(OR(H9="",N(I9)=0),"",J9/I9)</f>
        <v/>
      </c>
      <c r="M9" s="10" t="s">
        <v>22</v>
      </c>
      <c r="N9" s="11" t="n">
        <v>3.5</v>
      </c>
      <c r="O9" s="11" t="n">
        <v>2.5</v>
      </c>
    </row>
    <row r="10" customFormat="false" ht="31.5" hidden="false" customHeight="true" outlineLevel="0" collapsed="false">
      <c r="A10" s="4" t="s">
        <v>3</v>
      </c>
      <c r="B10" s="4" t="s">
        <v>23</v>
      </c>
      <c r="C10" s="4" t="s">
        <v>4</v>
      </c>
      <c r="D10" s="4" t="s">
        <v>7</v>
      </c>
      <c r="E10" s="4" t="s">
        <v>5</v>
      </c>
      <c r="F10" s="4" t="s">
        <v>24</v>
      </c>
      <c r="H10" s="6"/>
      <c r="I10" s="7" t="str">
        <f aca="false">IF(H10="","",SUMIFS($C$11:$C$90,$A$11:$A$90,H10,$E$11:$E$90,"&gt;=0"))</f>
        <v/>
      </c>
      <c r="J10" s="8" t="str">
        <f aca="false">IF(H10="","",SUMIF($A$11:$A$90,H10,$F$11:$F$90))</f>
        <v/>
      </c>
      <c r="K10" s="9" t="str">
        <f aca="false">IF(OR(H10="",N(I10)=0),"",J10/I10)</f>
        <v/>
      </c>
      <c r="M10" s="10" t="s">
        <v>25</v>
      </c>
      <c r="N10" s="11" t="n">
        <v>3</v>
      </c>
      <c r="O10" s="11" t="n">
        <v>2</v>
      </c>
    </row>
    <row r="11" customFormat="false" ht="15" hidden="false" customHeight="false" outlineLevel="0" collapsed="false">
      <c r="A11" s="13" t="s">
        <v>12</v>
      </c>
      <c r="B11" s="6" t="s">
        <v>26</v>
      </c>
      <c r="C11" s="14" t="n">
        <v>4</v>
      </c>
      <c r="D11" s="6" t="s">
        <v>16</v>
      </c>
      <c r="E11" s="8" t="n">
        <f aca="false">IF(OR(D11="",N(C11)=0),"",IFERROR(INDEX(IF($B$5="Out of 4",$O$5:$O$13,$N$5:$N$13),MATCH(D11,$M$5:$M$13,0)),""))</f>
        <v>4.75</v>
      </c>
      <c r="F11" s="8" t="n">
        <f aca="false">IF(E11="","",E11*C11)</f>
        <v>19</v>
      </c>
      <c r="H11" s="6"/>
      <c r="I11" s="7" t="str">
        <f aca="false">IF(H11="","",SUMIFS($C$11:$C$90,$A$11:$A$90,H11,$E$11:$E$90,"&gt;=0"))</f>
        <v/>
      </c>
      <c r="J11" s="8" t="str">
        <f aca="false">IF(H11="","",SUMIF($A$11:$A$90,H11,$F$11:$F$90))</f>
        <v/>
      </c>
      <c r="K11" s="9" t="str">
        <f aca="false">IF(OR(H11="",N(I11)=0),"",J11/I11)</f>
        <v/>
      </c>
      <c r="M11" s="10" t="s">
        <v>27</v>
      </c>
      <c r="N11" s="11" t="n">
        <v>2.5</v>
      </c>
      <c r="O11" s="11" t="n">
        <v>1.5</v>
      </c>
    </row>
    <row r="12" customFormat="false" ht="15" hidden="false" customHeight="false" outlineLevel="0" collapsed="false">
      <c r="A12" s="13" t="s">
        <v>12</v>
      </c>
      <c r="B12" s="6" t="s">
        <v>28</v>
      </c>
      <c r="C12" s="14" t="n">
        <v>4</v>
      </c>
      <c r="D12" s="6" t="s">
        <v>19</v>
      </c>
      <c r="E12" s="8" t="n">
        <f aca="false">IF(OR(D12="",N(C12)=0),"",IFERROR(INDEX(IF($B$5="Out of 4",$O$5:$O$13,$N$5:$N$13),MATCH(D12,$M$5:$M$13,0)),""))</f>
        <v>4.5</v>
      </c>
      <c r="F12" s="8" t="n">
        <f aca="false">IF(E12="","",E12*C12)</f>
        <v>18</v>
      </c>
      <c r="H12" s="6"/>
      <c r="I12" s="7" t="str">
        <f aca="false">IF(H12="","",SUMIFS($C$11:$C$90,$A$11:$A$90,H12,$E$11:$E$90,"&gt;=0"))</f>
        <v/>
      </c>
      <c r="J12" s="8" t="str">
        <f aca="false">IF(H12="","",SUMIF($A$11:$A$90,H12,$F$11:$F$90))</f>
        <v/>
      </c>
      <c r="K12" s="9" t="str">
        <f aca="false">IF(OR(H12="",N(I12)=0),"",J12/I12)</f>
        <v/>
      </c>
      <c r="M12" s="10" t="s">
        <v>29</v>
      </c>
      <c r="N12" s="11" t="n">
        <v>2</v>
      </c>
      <c r="O12" s="11" t="n">
        <v>1</v>
      </c>
    </row>
    <row r="13" customFormat="false" ht="15" hidden="false" customHeight="false" outlineLevel="0" collapsed="false">
      <c r="A13" s="13" t="s">
        <v>12</v>
      </c>
      <c r="B13" s="6" t="s">
        <v>30</v>
      </c>
      <c r="C13" s="14" t="n">
        <v>2</v>
      </c>
      <c r="D13" s="6" t="s">
        <v>13</v>
      </c>
      <c r="E13" s="8" t="n">
        <f aca="false">IF(OR(D13="",N(C13)=0),"",IFERROR(INDEX(IF($B$5="Out of 4",$O$5:$O$13,$N$5:$N$13),MATCH(D13,$M$5:$M$13,0)),""))</f>
        <v>5</v>
      </c>
      <c r="F13" s="8" t="n">
        <f aca="false">IF(E13="","",E13*C13)</f>
        <v>10</v>
      </c>
      <c r="H13" s="6"/>
      <c r="I13" s="7" t="str">
        <f aca="false">IF(H13="","",SUMIFS($C$11:$C$90,$A$11:$A$90,H13,$E$11:$E$90,"&gt;=0"))</f>
        <v/>
      </c>
      <c r="J13" s="8" t="str">
        <f aca="false">IF(H13="","",SUMIF($A$11:$A$90,H13,$F$11:$F$90))</f>
        <v/>
      </c>
      <c r="K13" s="9" t="str">
        <f aca="false">IF(OR(H13="",N(I13)=0),"",J13/I13)</f>
        <v/>
      </c>
      <c r="M13" s="10" t="s">
        <v>31</v>
      </c>
      <c r="N13" s="11" t="n">
        <v>1</v>
      </c>
      <c r="O13" s="11" t="n">
        <v>0</v>
      </c>
    </row>
    <row r="14" customFormat="false" ht="15" hidden="false" customHeight="false" outlineLevel="0" collapsed="false">
      <c r="A14" s="13" t="s">
        <v>12</v>
      </c>
      <c r="B14" s="6" t="s">
        <v>32</v>
      </c>
      <c r="C14" s="14" t="n">
        <v>3</v>
      </c>
      <c r="D14" s="6" t="s">
        <v>20</v>
      </c>
      <c r="E14" s="8" t="n">
        <f aca="false">IF(OR(D14="",N(C14)=0),"",IFERROR(INDEX(IF($B$5="Out of 4",$O$5:$O$13,$N$5:$N$13),MATCH(D14,$M$5:$M$13,0)),""))</f>
        <v>4</v>
      </c>
      <c r="F14" s="8" t="n">
        <f aca="false">IF(E14="","",E14*C14)</f>
        <v>12</v>
      </c>
      <c r="H14" s="6"/>
      <c r="I14" s="7" t="str">
        <f aca="false">IF(H14="","",SUMIFS($C$11:$C$90,$A$11:$A$90,H14,$E$11:$E$90,"&gt;=0"))</f>
        <v/>
      </c>
      <c r="J14" s="8" t="str">
        <f aca="false">IF(H14="","",SUMIF($A$11:$A$90,H14,$F$11:$F$90))</f>
        <v/>
      </c>
      <c r="K14" s="9" t="str">
        <f aca="false">IF(OR(H14="",N(I14)=0),"",J14/I14)</f>
        <v/>
      </c>
    </row>
    <row r="15" customFormat="false" ht="15" hidden="false" customHeight="false" outlineLevel="0" collapsed="false">
      <c r="A15" s="13" t="s">
        <v>12</v>
      </c>
      <c r="B15" s="6" t="s">
        <v>33</v>
      </c>
      <c r="C15" s="14" t="n">
        <v>3</v>
      </c>
      <c r="D15" s="6" t="s">
        <v>16</v>
      </c>
      <c r="E15" s="8" t="n">
        <f aca="false">IF(OR(D15="",N(C15)=0),"",IFERROR(INDEX(IF($B$5="Out of 4",$O$5:$O$13,$N$5:$N$13),MATCH(D15,$M$5:$M$13,0)),""))</f>
        <v>4.75</v>
      </c>
      <c r="F15" s="8" t="n">
        <f aca="false">IF(E15="","",E15*C15)</f>
        <v>14.25</v>
      </c>
      <c r="H15" s="6"/>
      <c r="I15" s="7" t="str">
        <f aca="false">IF(H15="","",SUMIFS($C$11:$C$90,$A$11:$A$90,H15,$E$11:$E$90,"&gt;=0"))</f>
        <v/>
      </c>
      <c r="J15" s="8" t="str">
        <f aca="false">IF(H15="","",SUMIF($A$11:$A$90,H15,$F$11:$F$90))</f>
        <v/>
      </c>
      <c r="K15" s="9" t="str">
        <f aca="false">IF(OR(H15="",N(I15)=0),"",J15/I15)</f>
        <v/>
      </c>
    </row>
    <row r="16" customFormat="false" ht="15" hidden="false" customHeight="false" outlineLevel="0" collapsed="false">
      <c r="A16" s="13" t="s">
        <v>15</v>
      </c>
      <c r="B16" s="6" t="s">
        <v>34</v>
      </c>
      <c r="C16" s="14" t="n">
        <v>4</v>
      </c>
      <c r="D16" s="6" t="s">
        <v>20</v>
      </c>
      <c r="E16" s="8" t="n">
        <f aca="false">IF(OR(D16="",N(C16)=0),"",IFERROR(INDEX(IF($B$5="Out of 4",$O$5:$O$13,$N$5:$N$13),MATCH(D16,$M$5:$M$13,0)),""))</f>
        <v>4</v>
      </c>
      <c r="F16" s="8" t="n">
        <f aca="false">IF(E16="","",E16*C16)</f>
        <v>16</v>
      </c>
      <c r="H16" s="6"/>
      <c r="I16" s="7" t="str">
        <f aca="false">IF(H16="","",SUMIFS($C$11:$C$90,$A$11:$A$90,H16,$E$11:$E$90,"&gt;=0"))</f>
        <v/>
      </c>
      <c r="J16" s="8" t="str">
        <f aca="false">IF(H16="","",SUMIF($A$11:$A$90,H16,$F$11:$F$90))</f>
        <v/>
      </c>
      <c r="K16" s="9" t="str">
        <f aca="false">IF(OR(H16="",N(I16)=0),"",J16/I16)</f>
        <v/>
      </c>
    </row>
    <row r="17" customFormat="false" ht="15" hidden="false" customHeight="false" outlineLevel="0" collapsed="false">
      <c r="A17" s="13" t="s">
        <v>15</v>
      </c>
      <c r="B17" s="6" t="s">
        <v>35</v>
      </c>
      <c r="C17" s="14" t="n">
        <v>4</v>
      </c>
      <c r="D17" s="6" t="s">
        <v>22</v>
      </c>
      <c r="E17" s="8" t="n">
        <f aca="false">IF(OR(D17="",N(C17)=0),"",IFERROR(INDEX(IF($B$5="Out of 4",$O$5:$O$13,$N$5:$N$13),MATCH(D17,$M$5:$M$13,0)),""))</f>
        <v>3.5</v>
      </c>
      <c r="F17" s="8" t="n">
        <f aca="false">IF(E17="","",E17*C17)</f>
        <v>14</v>
      </c>
    </row>
    <row r="18" customFormat="false" ht="15" hidden="false" customHeight="true" outlineLevel="0" collapsed="false">
      <c r="A18" s="13" t="s">
        <v>15</v>
      </c>
      <c r="B18" s="6" t="s">
        <v>36</v>
      </c>
      <c r="C18" s="14" t="n">
        <v>3</v>
      </c>
      <c r="D18" s="6" t="s">
        <v>16</v>
      </c>
      <c r="E18" s="8" t="n">
        <f aca="false">IF(OR(D18="",N(C18)=0),"",IFERROR(INDEX(IF($B$5="Out of 4",$O$5:$O$13,$N$5:$N$13),MATCH(D18,$M$5:$M$13,0)),""))</f>
        <v>4.75</v>
      </c>
      <c r="F18" s="8" t="n">
        <f aca="false">IF(E18="","",E18*C18)</f>
        <v>14.25</v>
      </c>
      <c r="H18" s="10" t="s">
        <v>37</v>
      </c>
      <c r="I18" s="10"/>
      <c r="J18" s="10"/>
      <c r="K18" s="7" t="n">
        <f aca="false">SUMIFS(C11:C90,E11:E90,"&gt;=0")</f>
        <v>45</v>
      </c>
    </row>
    <row r="19" customFormat="false" ht="15" hidden="false" customHeight="true" outlineLevel="0" collapsed="false">
      <c r="A19" s="13" t="s">
        <v>15</v>
      </c>
      <c r="B19" s="6" t="s">
        <v>38</v>
      </c>
      <c r="C19" s="14" t="n">
        <v>3</v>
      </c>
      <c r="D19" s="6" t="s">
        <v>19</v>
      </c>
      <c r="E19" s="8" t="n">
        <f aca="false">IF(OR(D19="",N(C19)=0),"",IFERROR(INDEX(IF($B$5="Out of 4",$O$5:$O$13,$N$5:$N$13),MATCH(D19,$M$5:$M$13,0)),""))</f>
        <v>4.5</v>
      </c>
      <c r="F19" s="8" t="n">
        <f aca="false">IF(E19="","",E19*C19)</f>
        <v>13.5</v>
      </c>
      <c r="H19" s="10" t="s">
        <v>39</v>
      </c>
      <c r="I19" s="10"/>
      <c r="J19" s="10"/>
      <c r="K19" s="15" t="n">
        <f aca="false">IF(($K$18+N($B$7))=0,0,(SUM(F11:F90)+N($B$6)*N($B$7))/($K$18+N($B$7)))</f>
        <v>4.45</v>
      </c>
    </row>
    <row r="20" customFormat="false" ht="15" hidden="false" customHeight="true" outlineLevel="0" collapsed="false">
      <c r="A20" s="13" t="s">
        <v>15</v>
      </c>
      <c r="B20" s="6" t="s">
        <v>40</v>
      </c>
      <c r="C20" s="14" t="n">
        <v>3</v>
      </c>
      <c r="D20" s="6" t="s">
        <v>13</v>
      </c>
      <c r="E20" s="8" t="n">
        <f aca="false">IF(OR(D20="",N(C20)=0),"",IFERROR(INDEX(IF($B$5="Out of 4",$O$5:$O$13,$N$5:$N$13),MATCH(D20,$M$5:$M$13,0)),""))</f>
        <v>5</v>
      </c>
      <c r="F20" s="8" t="n">
        <f aca="false">IF(E20="","",E20*C20)</f>
        <v>15</v>
      </c>
      <c r="H20" s="10" t="s">
        <v>41</v>
      </c>
      <c r="I20" s="10"/>
      <c r="J20" s="10"/>
      <c r="K20" s="16" t="str">
        <f aca="false">IF($K$19=0,"",IF($K$19&gt;=IF($B$5="Out of 4",3.5,4.5),"Excellent",IF($K$19&gt;=IF($B$5="Out of 4",2.75,3.75),"Very good",IF($K$19&gt;=IF($B$5="Out of 4",1.75,2.75),"Good",IF($K$19&gt;=IF($B$5="Out of 4",1,2),"Pass","Academic warning")))))</f>
        <v>Very good</v>
      </c>
    </row>
    <row r="21" customFormat="false" ht="15" hidden="false" customHeight="false" outlineLevel="0" collapsed="false">
      <c r="A21" s="13" t="s">
        <v>18</v>
      </c>
      <c r="B21" s="6" t="s">
        <v>42</v>
      </c>
      <c r="C21" s="14" t="n">
        <v>4</v>
      </c>
      <c r="D21" s="6" t="s">
        <v>19</v>
      </c>
      <c r="E21" s="8" t="n">
        <f aca="false">IF(OR(D21="",N(C21)=0),"",IFERROR(INDEX(IF($B$5="Out of 4",$O$5:$O$13,$N$5:$N$13),MATCH(D21,$M$5:$M$13,0)),""))</f>
        <v>4.5</v>
      </c>
      <c r="F21" s="8" t="n">
        <f aca="false">IF(E21="","",E21*C21)</f>
        <v>18</v>
      </c>
    </row>
    <row r="22" customFormat="false" ht="15" hidden="false" customHeight="false" outlineLevel="0" collapsed="false">
      <c r="A22" s="13" t="s">
        <v>18</v>
      </c>
      <c r="B22" s="6" t="s">
        <v>43</v>
      </c>
      <c r="C22" s="14" t="n">
        <v>3</v>
      </c>
      <c r="D22" s="6" t="s">
        <v>20</v>
      </c>
      <c r="E22" s="8" t="n">
        <f aca="false">IF(OR(D22="",N(C22)=0),"",IFERROR(INDEX(IF($B$5="Out of 4",$O$5:$O$13,$N$5:$N$13),MATCH(D22,$M$5:$M$13,0)),""))</f>
        <v>4</v>
      </c>
      <c r="F22" s="8" t="n">
        <f aca="false">IF(E22="","",E22*C22)</f>
        <v>12</v>
      </c>
    </row>
    <row r="23" customFormat="false" ht="15" hidden="false" customHeight="false" outlineLevel="0" collapsed="false">
      <c r="A23" s="13" t="s">
        <v>18</v>
      </c>
      <c r="B23" s="6" t="s">
        <v>44</v>
      </c>
      <c r="C23" s="14" t="n">
        <v>3</v>
      </c>
      <c r="D23" s="6" t="s">
        <v>16</v>
      </c>
      <c r="E23" s="8" t="n">
        <f aca="false">IF(OR(D23="",N(C23)=0),"",IFERROR(INDEX(IF($B$5="Out of 4",$O$5:$O$13,$N$5:$N$13),MATCH(D23,$M$5:$M$13,0)),""))</f>
        <v>4.75</v>
      </c>
      <c r="F23" s="8" t="n">
        <f aca="false">IF(E23="","",E23*C23)</f>
        <v>14.25</v>
      </c>
    </row>
    <row r="24" customFormat="false" ht="15" hidden="false" customHeight="false" outlineLevel="0" collapsed="false">
      <c r="A24" s="13" t="s">
        <v>18</v>
      </c>
      <c r="B24" s="6" t="s">
        <v>45</v>
      </c>
      <c r="C24" s="14" t="n">
        <v>2</v>
      </c>
      <c r="D24" s="6" t="s">
        <v>13</v>
      </c>
      <c r="E24" s="8" t="n">
        <f aca="false">IF(OR(D24="",N(C24)=0),"",IFERROR(INDEX(IF($B$5="Out of 4",$O$5:$O$13,$N$5:$N$13),MATCH(D24,$M$5:$M$13,0)),""))</f>
        <v>5</v>
      </c>
      <c r="F24" s="8" t="n">
        <f aca="false">IF(E24="","",E24*C24)</f>
        <v>10</v>
      </c>
    </row>
    <row r="25" customFormat="false" ht="15" hidden="false" customHeight="false" outlineLevel="0" collapsed="false">
      <c r="A25" s="13"/>
      <c r="B25" s="6"/>
      <c r="C25" s="14"/>
      <c r="D25" s="6"/>
      <c r="E25" s="8" t="str">
        <f aca="false">IF(OR(D25="",N(C25)=0),"",IFERROR(INDEX(IF($B$5="Out of 4",$O$5:$O$13,$N$5:$N$13),MATCH(D25,$M$5:$M$13,0)),""))</f>
        <v/>
      </c>
      <c r="F25" s="8" t="str">
        <f aca="false">IF(E25="","",E25*C25)</f>
        <v/>
      </c>
    </row>
    <row r="26" customFormat="false" ht="15" hidden="false" customHeight="false" outlineLevel="0" collapsed="false">
      <c r="A26" s="13"/>
      <c r="B26" s="6"/>
      <c r="C26" s="14"/>
      <c r="D26" s="6"/>
      <c r="E26" s="8" t="str">
        <f aca="false">IF(OR(D26="",N(C26)=0),"",IFERROR(INDEX(IF($B$5="Out of 4",$O$5:$O$13,$N$5:$N$13),MATCH(D26,$M$5:$M$13,0)),""))</f>
        <v/>
      </c>
      <c r="F26" s="8" t="str">
        <f aca="false">IF(E26="","",E26*C26)</f>
        <v/>
      </c>
    </row>
    <row r="27" customFormat="false" ht="15" hidden="false" customHeight="false" outlineLevel="0" collapsed="false">
      <c r="A27" s="13"/>
      <c r="B27" s="6"/>
      <c r="C27" s="14"/>
      <c r="D27" s="6"/>
      <c r="E27" s="8" t="str">
        <f aca="false">IF(OR(D27="",N(C27)=0),"",IFERROR(INDEX(IF($B$5="Out of 4",$O$5:$O$13,$N$5:$N$13),MATCH(D27,$M$5:$M$13,0)),""))</f>
        <v/>
      </c>
      <c r="F27" s="8" t="str">
        <f aca="false">IF(E27="","",E27*C27)</f>
        <v/>
      </c>
    </row>
    <row r="28" customFormat="false" ht="15" hidden="false" customHeight="false" outlineLevel="0" collapsed="false">
      <c r="A28" s="13"/>
      <c r="B28" s="6"/>
      <c r="C28" s="14"/>
      <c r="D28" s="6"/>
      <c r="E28" s="8" t="str">
        <f aca="false">IF(OR(D28="",N(C28)=0),"",IFERROR(INDEX(IF($B$5="Out of 4",$O$5:$O$13,$N$5:$N$13),MATCH(D28,$M$5:$M$13,0)),""))</f>
        <v/>
      </c>
      <c r="F28" s="8" t="str">
        <f aca="false">IF(E28="","",E28*C28)</f>
        <v/>
      </c>
    </row>
    <row r="29" customFormat="false" ht="15" hidden="false" customHeight="false" outlineLevel="0" collapsed="false">
      <c r="A29" s="13"/>
      <c r="B29" s="6"/>
      <c r="C29" s="14"/>
      <c r="D29" s="6"/>
      <c r="E29" s="8" t="str">
        <f aca="false">IF(OR(D29="",N(C29)=0),"",IFERROR(INDEX(IF($B$5="Out of 4",$O$5:$O$13,$N$5:$N$13),MATCH(D29,$M$5:$M$13,0)),""))</f>
        <v/>
      </c>
      <c r="F29" s="8" t="str">
        <f aca="false">IF(E29="","",E29*C29)</f>
        <v/>
      </c>
    </row>
    <row r="30" customFormat="false" ht="15" hidden="false" customHeight="false" outlineLevel="0" collapsed="false">
      <c r="A30" s="13"/>
      <c r="B30" s="6"/>
      <c r="C30" s="14"/>
      <c r="D30" s="6"/>
      <c r="E30" s="8" t="str">
        <f aca="false">IF(OR(D30="",N(C30)=0),"",IFERROR(INDEX(IF($B$5="Out of 4",$O$5:$O$13,$N$5:$N$13),MATCH(D30,$M$5:$M$13,0)),""))</f>
        <v/>
      </c>
      <c r="F30" s="8" t="str">
        <f aca="false">IF(E30="","",E30*C30)</f>
        <v/>
      </c>
    </row>
    <row r="31" customFormat="false" ht="15" hidden="false" customHeight="false" outlineLevel="0" collapsed="false">
      <c r="A31" s="13"/>
      <c r="B31" s="6"/>
      <c r="C31" s="14"/>
      <c r="D31" s="6"/>
      <c r="E31" s="8" t="str">
        <f aca="false">IF(OR(D31="",N(C31)=0),"",IFERROR(INDEX(IF($B$5="Out of 4",$O$5:$O$13,$N$5:$N$13),MATCH(D31,$M$5:$M$13,0)),""))</f>
        <v/>
      </c>
      <c r="F31" s="8" t="str">
        <f aca="false">IF(E31="","",E31*C31)</f>
        <v/>
      </c>
    </row>
    <row r="32" customFormat="false" ht="15" hidden="false" customHeight="false" outlineLevel="0" collapsed="false">
      <c r="A32" s="13"/>
      <c r="B32" s="6"/>
      <c r="C32" s="14"/>
      <c r="D32" s="6"/>
      <c r="E32" s="8" t="str">
        <f aca="false">IF(OR(D32="",N(C32)=0),"",IFERROR(INDEX(IF($B$5="Out of 4",$O$5:$O$13,$N$5:$N$13),MATCH(D32,$M$5:$M$13,0)),""))</f>
        <v/>
      </c>
      <c r="F32" s="8" t="str">
        <f aca="false">IF(E32="","",E32*C32)</f>
        <v/>
      </c>
    </row>
    <row r="33" customFormat="false" ht="15" hidden="false" customHeight="false" outlineLevel="0" collapsed="false">
      <c r="A33" s="13"/>
      <c r="B33" s="6"/>
      <c r="C33" s="14"/>
      <c r="D33" s="6"/>
      <c r="E33" s="8" t="str">
        <f aca="false">IF(OR(D33="",N(C33)=0),"",IFERROR(INDEX(IF($B$5="Out of 4",$O$5:$O$13,$N$5:$N$13),MATCH(D33,$M$5:$M$13,0)),""))</f>
        <v/>
      </c>
      <c r="F33" s="8" t="str">
        <f aca="false">IF(E33="","",E33*C33)</f>
        <v/>
      </c>
    </row>
    <row r="34" customFormat="false" ht="15" hidden="false" customHeight="false" outlineLevel="0" collapsed="false">
      <c r="A34" s="13"/>
      <c r="B34" s="6"/>
      <c r="C34" s="14"/>
      <c r="D34" s="6"/>
      <c r="E34" s="8" t="str">
        <f aca="false">IF(OR(D34="",N(C34)=0),"",IFERROR(INDEX(IF($B$5="Out of 4",$O$5:$O$13,$N$5:$N$13),MATCH(D34,$M$5:$M$13,0)),""))</f>
        <v/>
      </c>
      <c r="F34" s="8" t="str">
        <f aca="false">IF(E34="","",E34*C34)</f>
        <v/>
      </c>
    </row>
    <row r="35" customFormat="false" ht="15" hidden="false" customHeight="false" outlineLevel="0" collapsed="false">
      <c r="A35" s="13"/>
      <c r="B35" s="6"/>
      <c r="C35" s="14"/>
      <c r="D35" s="6"/>
      <c r="E35" s="8" t="str">
        <f aca="false">IF(OR(D35="",N(C35)=0),"",IFERROR(INDEX(IF($B$5="Out of 4",$O$5:$O$13,$N$5:$N$13),MATCH(D35,$M$5:$M$13,0)),""))</f>
        <v/>
      </c>
      <c r="F35" s="8" t="str">
        <f aca="false">IF(E35="","",E35*C35)</f>
        <v/>
      </c>
    </row>
    <row r="36" customFormat="false" ht="15" hidden="false" customHeight="false" outlineLevel="0" collapsed="false">
      <c r="A36" s="13"/>
      <c r="B36" s="6"/>
      <c r="C36" s="14"/>
      <c r="D36" s="6"/>
      <c r="E36" s="8" t="str">
        <f aca="false">IF(OR(D36="",N(C36)=0),"",IFERROR(INDEX(IF($B$5="Out of 4",$O$5:$O$13,$N$5:$N$13),MATCH(D36,$M$5:$M$13,0)),""))</f>
        <v/>
      </c>
      <c r="F36" s="8" t="str">
        <f aca="false">IF(E36="","",E36*C36)</f>
        <v/>
      </c>
    </row>
    <row r="37" customFormat="false" ht="15" hidden="false" customHeight="false" outlineLevel="0" collapsed="false">
      <c r="A37" s="13"/>
      <c r="B37" s="6"/>
      <c r="C37" s="14"/>
      <c r="D37" s="6"/>
      <c r="E37" s="8" t="str">
        <f aca="false">IF(OR(D37="",N(C37)=0),"",IFERROR(INDEX(IF($B$5="Out of 4",$O$5:$O$13,$N$5:$N$13),MATCH(D37,$M$5:$M$13,0)),""))</f>
        <v/>
      </c>
      <c r="F37" s="8" t="str">
        <f aca="false">IF(E37="","",E37*C37)</f>
        <v/>
      </c>
    </row>
    <row r="38" customFormat="false" ht="15" hidden="false" customHeight="false" outlineLevel="0" collapsed="false">
      <c r="A38" s="13"/>
      <c r="B38" s="6"/>
      <c r="C38" s="14"/>
      <c r="D38" s="6"/>
      <c r="E38" s="8" t="str">
        <f aca="false">IF(OR(D38="",N(C38)=0),"",IFERROR(INDEX(IF($B$5="Out of 4",$O$5:$O$13,$N$5:$N$13),MATCH(D38,$M$5:$M$13,0)),""))</f>
        <v/>
      </c>
      <c r="F38" s="8" t="str">
        <f aca="false">IF(E38="","",E38*C38)</f>
        <v/>
      </c>
    </row>
    <row r="39" customFormat="false" ht="15" hidden="false" customHeight="false" outlineLevel="0" collapsed="false">
      <c r="A39" s="13"/>
      <c r="B39" s="6"/>
      <c r="C39" s="14"/>
      <c r="D39" s="6"/>
      <c r="E39" s="8" t="str">
        <f aca="false">IF(OR(D39="",N(C39)=0),"",IFERROR(INDEX(IF($B$5="Out of 4",$O$5:$O$13,$N$5:$N$13),MATCH(D39,$M$5:$M$13,0)),""))</f>
        <v/>
      </c>
      <c r="F39" s="8" t="str">
        <f aca="false">IF(E39="","",E39*C39)</f>
        <v/>
      </c>
    </row>
    <row r="40" customFormat="false" ht="15" hidden="false" customHeight="false" outlineLevel="0" collapsed="false">
      <c r="A40" s="13"/>
      <c r="B40" s="6"/>
      <c r="C40" s="14"/>
      <c r="D40" s="6"/>
      <c r="E40" s="8" t="str">
        <f aca="false">IF(OR(D40="",N(C40)=0),"",IFERROR(INDEX(IF($B$5="Out of 4",$O$5:$O$13,$N$5:$N$13),MATCH(D40,$M$5:$M$13,0)),""))</f>
        <v/>
      </c>
      <c r="F40" s="8" t="str">
        <f aca="false">IF(E40="","",E40*C40)</f>
        <v/>
      </c>
    </row>
    <row r="41" customFormat="false" ht="15" hidden="false" customHeight="false" outlineLevel="0" collapsed="false">
      <c r="A41" s="13"/>
      <c r="B41" s="6"/>
      <c r="C41" s="14"/>
      <c r="D41" s="6"/>
      <c r="E41" s="8" t="str">
        <f aca="false">IF(OR(D41="",N(C41)=0),"",IFERROR(INDEX(IF($B$5="Out of 4",$O$5:$O$13,$N$5:$N$13),MATCH(D41,$M$5:$M$13,0)),""))</f>
        <v/>
      </c>
      <c r="F41" s="8" t="str">
        <f aca="false">IF(E41="","",E41*C41)</f>
        <v/>
      </c>
    </row>
    <row r="42" customFormat="false" ht="15" hidden="false" customHeight="false" outlineLevel="0" collapsed="false">
      <c r="A42" s="13"/>
      <c r="B42" s="6"/>
      <c r="C42" s="14"/>
      <c r="D42" s="6"/>
      <c r="E42" s="8" t="str">
        <f aca="false">IF(OR(D42="",N(C42)=0),"",IFERROR(INDEX(IF($B$5="Out of 4",$O$5:$O$13,$N$5:$N$13),MATCH(D42,$M$5:$M$13,0)),""))</f>
        <v/>
      </c>
      <c r="F42" s="8" t="str">
        <f aca="false">IF(E42="","",E42*C42)</f>
        <v/>
      </c>
    </row>
    <row r="43" customFormat="false" ht="15" hidden="false" customHeight="false" outlineLevel="0" collapsed="false">
      <c r="A43" s="13"/>
      <c r="B43" s="6"/>
      <c r="C43" s="14"/>
      <c r="D43" s="6"/>
      <c r="E43" s="8" t="str">
        <f aca="false">IF(OR(D43="",N(C43)=0),"",IFERROR(INDEX(IF($B$5="Out of 4",$O$5:$O$13,$N$5:$N$13),MATCH(D43,$M$5:$M$13,0)),""))</f>
        <v/>
      </c>
      <c r="F43" s="8" t="str">
        <f aca="false">IF(E43="","",E43*C43)</f>
        <v/>
      </c>
    </row>
    <row r="44" customFormat="false" ht="15" hidden="false" customHeight="false" outlineLevel="0" collapsed="false">
      <c r="A44" s="13"/>
      <c r="B44" s="6"/>
      <c r="C44" s="14"/>
      <c r="D44" s="6"/>
      <c r="E44" s="8" t="str">
        <f aca="false">IF(OR(D44="",N(C44)=0),"",IFERROR(INDEX(IF($B$5="Out of 4",$O$5:$O$13,$N$5:$N$13),MATCH(D44,$M$5:$M$13,0)),""))</f>
        <v/>
      </c>
      <c r="F44" s="8" t="str">
        <f aca="false">IF(E44="","",E44*C44)</f>
        <v/>
      </c>
    </row>
    <row r="45" customFormat="false" ht="15" hidden="false" customHeight="false" outlineLevel="0" collapsed="false">
      <c r="A45" s="13"/>
      <c r="B45" s="6"/>
      <c r="C45" s="14"/>
      <c r="D45" s="6"/>
      <c r="E45" s="8" t="str">
        <f aca="false">IF(OR(D45="",N(C45)=0),"",IFERROR(INDEX(IF($B$5="Out of 4",$O$5:$O$13,$N$5:$N$13),MATCH(D45,$M$5:$M$13,0)),""))</f>
        <v/>
      </c>
      <c r="F45" s="8" t="str">
        <f aca="false">IF(E45="","",E45*C45)</f>
        <v/>
      </c>
    </row>
    <row r="46" customFormat="false" ht="15" hidden="false" customHeight="false" outlineLevel="0" collapsed="false">
      <c r="A46" s="13"/>
      <c r="B46" s="6"/>
      <c r="C46" s="14"/>
      <c r="D46" s="6"/>
      <c r="E46" s="8" t="str">
        <f aca="false">IF(OR(D46="",N(C46)=0),"",IFERROR(INDEX(IF($B$5="Out of 4",$O$5:$O$13,$N$5:$N$13),MATCH(D46,$M$5:$M$13,0)),""))</f>
        <v/>
      </c>
      <c r="F46" s="8" t="str">
        <f aca="false">IF(E46="","",E46*C46)</f>
        <v/>
      </c>
    </row>
    <row r="47" customFormat="false" ht="15" hidden="false" customHeight="false" outlineLevel="0" collapsed="false">
      <c r="A47" s="13"/>
      <c r="B47" s="6"/>
      <c r="C47" s="14"/>
      <c r="D47" s="6"/>
      <c r="E47" s="8" t="str">
        <f aca="false">IF(OR(D47="",N(C47)=0),"",IFERROR(INDEX(IF($B$5="Out of 4",$O$5:$O$13,$N$5:$N$13),MATCH(D47,$M$5:$M$13,0)),""))</f>
        <v/>
      </c>
      <c r="F47" s="8" t="str">
        <f aca="false">IF(E47="","",E47*C47)</f>
        <v/>
      </c>
    </row>
    <row r="48" customFormat="false" ht="15" hidden="false" customHeight="false" outlineLevel="0" collapsed="false">
      <c r="A48" s="13"/>
      <c r="B48" s="6"/>
      <c r="C48" s="14"/>
      <c r="D48" s="6"/>
      <c r="E48" s="8" t="str">
        <f aca="false">IF(OR(D48="",N(C48)=0),"",IFERROR(INDEX(IF($B$5="Out of 4",$O$5:$O$13,$N$5:$N$13),MATCH(D48,$M$5:$M$13,0)),""))</f>
        <v/>
      </c>
      <c r="F48" s="8" t="str">
        <f aca="false">IF(E48="","",E48*C48)</f>
        <v/>
      </c>
    </row>
    <row r="49" customFormat="false" ht="15" hidden="false" customHeight="false" outlineLevel="0" collapsed="false">
      <c r="A49" s="13"/>
      <c r="B49" s="6"/>
      <c r="C49" s="14"/>
      <c r="D49" s="6"/>
      <c r="E49" s="8" t="str">
        <f aca="false">IF(OR(D49="",N(C49)=0),"",IFERROR(INDEX(IF($B$5="Out of 4",$O$5:$O$13,$N$5:$N$13),MATCH(D49,$M$5:$M$13,0)),""))</f>
        <v/>
      </c>
      <c r="F49" s="8" t="str">
        <f aca="false">IF(E49="","",E49*C49)</f>
        <v/>
      </c>
    </row>
    <row r="50" customFormat="false" ht="15" hidden="false" customHeight="false" outlineLevel="0" collapsed="false">
      <c r="A50" s="13"/>
      <c r="B50" s="6"/>
      <c r="C50" s="14"/>
      <c r="D50" s="6"/>
      <c r="E50" s="8" t="str">
        <f aca="false">IF(OR(D50="",N(C50)=0),"",IFERROR(INDEX(IF($B$5="Out of 4",$O$5:$O$13,$N$5:$N$13),MATCH(D50,$M$5:$M$13,0)),""))</f>
        <v/>
      </c>
      <c r="F50" s="8" t="str">
        <f aca="false">IF(E50="","",E50*C50)</f>
        <v/>
      </c>
    </row>
    <row r="51" customFormat="false" ht="15" hidden="false" customHeight="false" outlineLevel="0" collapsed="false">
      <c r="A51" s="13"/>
      <c r="B51" s="6"/>
      <c r="C51" s="14"/>
      <c r="D51" s="6"/>
      <c r="E51" s="8" t="str">
        <f aca="false">IF(OR(D51="",N(C51)=0),"",IFERROR(INDEX(IF($B$5="Out of 4",$O$5:$O$13,$N$5:$N$13),MATCH(D51,$M$5:$M$13,0)),""))</f>
        <v/>
      </c>
      <c r="F51" s="8" t="str">
        <f aca="false">IF(E51="","",E51*C51)</f>
        <v/>
      </c>
    </row>
    <row r="52" customFormat="false" ht="15" hidden="false" customHeight="false" outlineLevel="0" collapsed="false">
      <c r="A52" s="13"/>
      <c r="B52" s="6"/>
      <c r="C52" s="14"/>
      <c r="D52" s="6"/>
      <c r="E52" s="8" t="str">
        <f aca="false">IF(OR(D52="",N(C52)=0),"",IFERROR(INDEX(IF($B$5="Out of 4",$O$5:$O$13,$N$5:$N$13),MATCH(D52,$M$5:$M$13,0)),""))</f>
        <v/>
      </c>
      <c r="F52" s="8" t="str">
        <f aca="false">IF(E52="","",E52*C52)</f>
        <v/>
      </c>
    </row>
    <row r="53" customFormat="false" ht="15" hidden="false" customHeight="false" outlineLevel="0" collapsed="false">
      <c r="A53" s="13"/>
      <c r="B53" s="6"/>
      <c r="C53" s="14"/>
      <c r="D53" s="6"/>
      <c r="E53" s="8" t="str">
        <f aca="false">IF(OR(D53="",N(C53)=0),"",IFERROR(INDEX(IF($B$5="Out of 4",$O$5:$O$13,$N$5:$N$13),MATCH(D53,$M$5:$M$13,0)),""))</f>
        <v/>
      </c>
      <c r="F53" s="8" t="str">
        <f aca="false">IF(E53="","",E53*C53)</f>
        <v/>
      </c>
    </row>
    <row r="54" customFormat="false" ht="15" hidden="false" customHeight="false" outlineLevel="0" collapsed="false">
      <c r="A54" s="13"/>
      <c r="B54" s="6"/>
      <c r="C54" s="14"/>
      <c r="D54" s="6"/>
      <c r="E54" s="8" t="str">
        <f aca="false">IF(OR(D54="",N(C54)=0),"",IFERROR(INDEX(IF($B$5="Out of 4",$O$5:$O$13,$N$5:$N$13),MATCH(D54,$M$5:$M$13,0)),""))</f>
        <v/>
      </c>
      <c r="F54" s="8" t="str">
        <f aca="false">IF(E54="","",E54*C54)</f>
        <v/>
      </c>
    </row>
    <row r="55" customFormat="false" ht="15" hidden="false" customHeight="false" outlineLevel="0" collapsed="false">
      <c r="A55" s="13"/>
      <c r="B55" s="6"/>
      <c r="C55" s="14"/>
      <c r="D55" s="6"/>
      <c r="E55" s="8" t="str">
        <f aca="false">IF(OR(D55="",N(C55)=0),"",IFERROR(INDEX(IF($B$5="Out of 4",$O$5:$O$13,$N$5:$N$13),MATCH(D55,$M$5:$M$13,0)),""))</f>
        <v/>
      </c>
      <c r="F55" s="8" t="str">
        <f aca="false">IF(E55="","",E55*C55)</f>
        <v/>
      </c>
    </row>
    <row r="56" customFormat="false" ht="15" hidden="false" customHeight="false" outlineLevel="0" collapsed="false">
      <c r="A56" s="13"/>
      <c r="B56" s="6"/>
      <c r="C56" s="14"/>
      <c r="D56" s="6"/>
      <c r="E56" s="8" t="str">
        <f aca="false">IF(OR(D56="",N(C56)=0),"",IFERROR(INDEX(IF($B$5="Out of 4",$O$5:$O$13,$N$5:$N$13),MATCH(D56,$M$5:$M$13,0)),""))</f>
        <v/>
      </c>
      <c r="F56" s="8" t="str">
        <f aca="false">IF(E56="","",E56*C56)</f>
        <v/>
      </c>
    </row>
    <row r="57" customFormat="false" ht="15" hidden="false" customHeight="false" outlineLevel="0" collapsed="false">
      <c r="A57" s="13"/>
      <c r="B57" s="6"/>
      <c r="C57" s="14"/>
      <c r="D57" s="6"/>
      <c r="E57" s="8" t="str">
        <f aca="false">IF(OR(D57="",N(C57)=0),"",IFERROR(INDEX(IF($B$5="Out of 4",$O$5:$O$13,$N$5:$N$13),MATCH(D57,$M$5:$M$13,0)),""))</f>
        <v/>
      </c>
      <c r="F57" s="8" t="str">
        <f aca="false">IF(E57="","",E57*C57)</f>
        <v/>
      </c>
    </row>
    <row r="58" customFormat="false" ht="15" hidden="false" customHeight="false" outlineLevel="0" collapsed="false">
      <c r="A58" s="13"/>
      <c r="B58" s="6"/>
      <c r="C58" s="14"/>
      <c r="D58" s="6"/>
      <c r="E58" s="8" t="str">
        <f aca="false">IF(OR(D58="",N(C58)=0),"",IFERROR(INDEX(IF($B$5="Out of 4",$O$5:$O$13,$N$5:$N$13),MATCH(D58,$M$5:$M$13,0)),""))</f>
        <v/>
      </c>
      <c r="F58" s="8" t="str">
        <f aca="false">IF(E58="","",E58*C58)</f>
        <v/>
      </c>
    </row>
    <row r="59" customFormat="false" ht="15" hidden="false" customHeight="false" outlineLevel="0" collapsed="false">
      <c r="A59" s="13"/>
      <c r="B59" s="6"/>
      <c r="C59" s="14"/>
      <c r="D59" s="6"/>
      <c r="E59" s="8" t="str">
        <f aca="false">IF(OR(D59="",N(C59)=0),"",IFERROR(INDEX(IF($B$5="Out of 4",$O$5:$O$13,$N$5:$N$13),MATCH(D59,$M$5:$M$13,0)),""))</f>
        <v/>
      </c>
      <c r="F59" s="8" t="str">
        <f aca="false">IF(E59="","",E59*C59)</f>
        <v/>
      </c>
    </row>
    <row r="60" customFormat="false" ht="15" hidden="false" customHeight="false" outlineLevel="0" collapsed="false">
      <c r="A60" s="13"/>
      <c r="B60" s="6"/>
      <c r="C60" s="14"/>
      <c r="D60" s="6"/>
      <c r="E60" s="8" t="str">
        <f aca="false">IF(OR(D60="",N(C60)=0),"",IFERROR(INDEX(IF($B$5="Out of 4",$O$5:$O$13,$N$5:$N$13),MATCH(D60,$M$5:$M$13,0)),""))</f>
        <v/>
      </c>
      <c r="F60" s="8" t="str">
        <f aca="false">IF(E60="","",E60*C60)</f>
        <v/>
      </c>
    </row>
    <row r="61" customFormat="false" ht="15" hidden="false" customHeight="false" outlineLevel="0" collapsed="false">
      <c r="A61" s="13"/>
      <c r="B61" s="6"/>
      <c r="C61" s="14"/>
      <c r="D61" s="6"/>
      <c r="E61" s="8" t="str">
        <f aca="false">IF(OR(D61="",N(C61)=0),"",IFERROR(INDEX(IF($B$5="Out of 4",$O$5:$O$13,$N$5:$N$13),MATCH(D61,$M$5:$M$13,0)),""))</f>
        <v/>
      </c>
      <c r="F61" s="8" t="str">
        <f aca="false">IF(E61="","",E61*C61)</f>
        <v/>
      </c>
    </row>
    <row r="62" customFormat="false" ht="15" hidden="false" customHeight="false" outlineLevel="0" collapsed="false">
      <c r="A62" s="13"/>
      <c r="B62" s="6"/>
      <c r="C62" s="14"/>
      <c r="D62" s="6"/>
      <c r="E62" s="8" t="str">
        <f aca="false">IF(OR(D62="",N(C62)=0),"",IFERROR(INDEX(IF($B$5="Out of 4",$O$5:$O$13,$N$5:$N$13),MATCH(D62,$M$5:$M$13,0)),""))</f>
        <v/>
      </c>
      <c r="F62" s="8" t="str">
        <f aca="false">IF(E62="","",E62*C62)</f>
        <v/>
      </c>
    </row>
    <row r="63" customFormat="false" ht="15" hidden="false" customHeight="false" outlineLevel="0" collapsed="false">
      <c r="A63" s="13"/>
      <c r="B63" s="6"/>
      <c r="C63" s="14"/>
      <c r="D63" s="6"/>
      <c r="E63" s="8" t="str">
        <f aca="false">IF(OR(D63="",N(C63)=0),"",IFERROR(INDEX(IF($B$5="Out of 4",$O$5:$O$13,$N$5:$N$13),MATCH(D63,$M$5:$M$13,0)),""))</f>
        <v/>
      </c>
      <c r="F63" s="8" t="str">
        <f aca="false">IF(E63="","",E63*C63)</f>
        <v/>
      </c>
    </row>
    <row r="64" customFormat="false" ht="15" hidden="false" customHeight="false" outlineLevel="0" collapsed="false">
      <c r="A64" s="13"/>
      <c r="B64" s="6"/>
      <c r="C64" s="14"/>
      <c r="D64" s="6"/>
      <c r="E64" s="8" t="str">
        <f aca="false">IF(OR(D64="",N(C64)=0),"",IFERROR(INDEX(IF($B$5="Out of 4",$O$5:$O$13,$N$5:$N$13),MATCH(D64,$M$5:$M$13,0)),""))</f>
        <v/>
      </c>
      <c r="F64" s="8" t="str">
        <f aca="false">IF(E64="","",E64*C64)</f>
        <v/>
      </c>
    </row>
    <row r="65" customFormat="false" ht="15" hidden="false" customHeight="false" outlineLevel="0" collapsed="false">
      <c r="A65" s="13"/>
      <c r="B65" s="6"/>
      <c r="C65" s="14"/>
      <c r="D65" s="6"/>
      <c r="E65" s="8" t="str">
        <f aca="false">IF(OR(D65="",N(C65)=0),"",IFERROR(INDEX(IF($B$5="Out of 4",$O$5:$O$13,$N$5:$N$13),MATCH(D65,$M$5:$M$13,0)),""))</f>
        <v/>
      </c>
      <c r="F65" s="8" t="str">
        <f aca="false">IF(E65="","",E65*C65)</f>
        <v/>
      </c>
    </row>
    <row r="66" customFormat="false" ht="15" hidden="false" customHeight="false" outlineLevel="0" collapsed="false">
      <c r="A66" s="13"/>
      <c r="B66" s="6"/>
      <c r="C66" s="14"/>
      <c r="D66" s="6"/>
      <c r="E66" s="8" t="str">
        <f aca="false">IF(OR(D66="",N(C66)=0),"",IFERROR(INDEX(IF($B$5="Out of 4",$O$5:$O$13,$N$5:$N$13),MATCH(D66,$M$5:$M$13,0)),""))</f>
        <v/>
      </c>
      <c r="F66" s="8" t="str">
        <f aca="false">IF(E66="","",E66*C66)</f>
        <v/>
      </c>
    </row>
    <row r="67" customFormat="false" ht="15" hidden="false" customHeight="false" outlineLevel="0" collapsed="false">
      <c r="A67" s="13"/>
      <c r="B67" s="6"/>
      <c r="C67" s="14"/>
      <c r="D67" s="6"/>
      <c r="E67" s="8" t="str">
        <f aca="false">IF(OR(D67="",N(C67)=0),"",IFERROR(INDEX(IF($B$5="Out of 4",$O$5:$O$13,$N$5:$N$13),MATCH(D67,$M$5:$M$13,0)),""))</f>
        <v/>
      </c>
      <c r="F67" s="8" t="str">
        <f aca="false">IF(E67="","",E67*C67)</f>
        <v/>
      </c>
    </row>
    <row r="68" customFormat="false" ht="15" hidden="false" customHeight="false" outlineLevel="0" collapsed="false">
      <c r="A68" s="13"/>
      <c r="B68" s="6"/>
      <c r="C68" s="14"/>
      <c r="D68" s="6"/>
      <c r="E68" s="8" t="str">
        <f aca="false">IF(OR(D68="",N(C68)=0),"",IFERROR(INDEX(IF($B$5="Out of 4",$O$5:$O$13,$N$5:$N$13),MATCH(D68,$M$5:$M$13,0)),""))</f>
        <v/>
      </c>
      <c r="F68" s="8" t="str">
        <f aca="false">IF(E68="","",E68*C68)</f>
        <v/>
      </c>
    </row>
    <row r="69" customFormat="false" ht="15" hidden="false" customHeight="false" outlineLevel="0" collapsed="false">
      <c r="A69" s="13"/>
      <c r="B69" s="6"/>
      <c r="C69" s="14"/>
      <c r="D69" s="6"/>
      <c r="E69" s="8" t="str">
        <f aca="false">IF(OR(D69="",N(C69)=0),"",IFERROR(INDEX(IF($B$5="Out of 4",$O$5:$O$13,$N$5:$N$13),MATCH(D69,$M$5:$M$13,0)),""))</f>
        <v/>
      </c>
      <c r="F69" s="8" t="str">
        <f aca="false">IF(E69="","",E69*C69)</f>
        <v/>
      </c>
    </row>
    <row r="70" customFormat="false" ht="15" hidden="false" customHeight="false" outlineLevel="0" collapsed="false">
      <c r="A70" s="13"/>
      <c r="B70" s="6"/>
      <c r="C70" s="14"/>
      <c r="D70" s="6"/>
      <c r="E70" s="8" t="str">
        <f aca="false">IF(OR(D70="",N(C70)=0),"",IFERROR(INDEX(IF($B$5="Out of 4",$O$5:$O$13,$N$5:$N$13),MATCH(D70,$M$5:$M$13,0)),""))</f>
        <v/>
      </c>
      <c r="F70" s="8" t="str">
        <f aca="false">IF(E70="","",E70*C70)</f>
        <v/>
      </c>
    </row>
    <row r="71" customFormat="false" ht="15" hidden="false" customHeight="false" outlineLevel="0" collapsed="false">
      <c r="A71" s="13"/>
      <c r="B71" s="6"/>
      <c r="C71" s="14"/>
      <c r="D71" s="6"/>
      <c r="E71" s="8" t="str">
        <f aca="false">IF(OR(D71="",N(C71)=0),"",IFERROR(INDEX(IF($B$5="Out of 4",$O$5:$O$13,$N$5:$N$13),MATCH(D71,$M$5:$M$13,0)),""))</f>
        <v/>
      </c>
      <c r="F71" s="8" t="str">
        <f aca="false">IF(E71="","",E71*C71)</f>
        <v/>
      </c>
    </row>
    <row r="72" customFormat="false" ht="15" hidden="false" customHeight="false" outlineLevel="0" collapsed="false">
      <c r="A72" s="13"/>
      <c r="B72" s="6"/>
      <c r="C72" s="14"/>
      <c r="D72" s="6"/>
      <c r="E72" s="8" t="str">
        <f aca="false">IF(OR(D72="",N(C72)=0),"",IFERROR(INDEX(IF($B$5="Out of 4",$O$5:$O$13,$N$5:$N$13),MATCH(D72,$M$5:$M$13,0)),""))</f>
        <v/>
      </c>
      <c r="F72" s="8" t="str">
        <f aca="false">IF(E72="","",E72*C72)</f>
        <v/>
      </c>
    </row>
    <row r="73" customFormat="false" ht="15" hidden="false" customHeight="false" outlineLevel="0" collapsed="false">
      <c r="A73" s="13"/>
      <c r="B73" s="6"/>
      <c r="C73" s="14"/>
      <c r="D73" s="6"/>
      <c r="E73" s="8" t="str">
        <f aca="false">IF(OR(D73="",N(C73)=0),"",IFERROR(INDEX(IF($B$5="Out of 4",$O$5:$O$13,$N$5:$N$13),MATCH(D73,$M$5:$M$13,0)),""))</f>
        <v/>
      </c>
      <c r="F73" s="8" t="str">
        <f aca="false">IF(E73="","",E73*C73)</f>
        <v/>
      </c>
    </row>
    <row r="74" customFormat="false" ht="15" hidden="false" customHeight="false" outlineLevel="0" collapsed="false">
      <c r="A74" s="13"/>
      <c r="B74" s="6"/>
      <c r="C74" s="14"/>
      <c r="D74" s="6"/>
      <c r="E74" s="8" t="str">
        <f aca="false">IF(OR(D74="",N(C74)=0),"",IFERROR(INDEX(IF($B$5="Out of 4",$O$5:$O$13,$N$5:$N$13),MATCH(D74,$M$5:$M$13,0)),""))</f>
        <v/>
      </c>
      <c r="F74" s="8" t="str">
        <f aca="false">IF(E74="","",E74*C74)</f>
        <v/>
      </c>
    </row>
    <row r="75" customFormat="false" ht="15" hidden="false" customHeight="false" outlineLevel="0" collapsed="false">
      <c r="A75" s="13"/>
      <c r="B75" s="6"/>
      <c r="C75" s="14"/>
      <c r="D75" s="6"/>
      <c r="E75" s="8" t="str">
        <f aca="false">IF(OR(D75="",N(C75)=0),"",IFERROR(INDEX(IF($B$5="Out of 4",$O$5:$O$13,$N$5:$N$13),MATCH(D75,$M$5:$M$13,0)),""))</f>
        <v/>
      </c>
      <c r="F75" s="8" t="str">
        <f aca="false">IF(E75="","",E75*C75)</f>
        <v/>
      </c>
    </row>
    <row r="76" customFormat="false" ht="15" hidden="false" customHeight="false" outlineLevel="0" collapsed="false">
      <c r="A76" s="13"/>
      <c r="B76" s="6"/>
      <c r="C76" s="14"/>
      <c r="D76" s="6"/>
      <c r="E76" s="8" t="str">
        <f aca="false">IF(OR(D76="",N(C76)=0),"",IFERROR(INDEX(IF($B$5="Out of 4",$O$5:$O$13,$N$5:$N$13),MATCH(D76,$M$5:$M$13,0)),""))</f>
        <v/>
      </c>
      <c r="F76" s="8" t="str">
        <f aca="false">IF(E76="","",E76*C76)</f>
        <v/>
      </c>
    </row>
    <row r="77" customFormat="false" ht="15" hidden="false" customHeight="false" outlineLevel="0" collapsed="false">
      <c r="A77" s="13"/>
      <c r="B77" s="6"/>
      <c r="C77" s="14"/>
      <c r="D77" s="6"/>
      <c r="E77" s="8" t="str">
        <f aca="false">IF(OR(D77="",N(C77)=0),"",IFERROR(INDEX(IF($B$5="Out of 4",$O$5:$O$13,$N$5:$N$13),MATCH(D77,$M$5:$M$13,0)),""))</f>
        <v/>
      </c>
      <c r="F77" s="8" t="str">
        <f aca="false">IF(E77="","",E77*C77)</f>
        <v/>
      </c>
    </row>
    <row r="78" customFormat="false" ht="15" hidden="false" customHeight="false" outlineLevel="0" collapsed="false">
      <c r="A78" s="13"/>
      <c r="B78" s="6"/>
      <c r="C78" s="14"/>
      <c r="D78" s="6"/>
      <c r="E78" s="8" t="str">
        <f aca="false">IF(OR(D78="",N(C78)=0),"",IFERROR(INDEX(IF($B$5="Out of 4",$O$5:$O$13,$N$5:$N$13),MATCH(D78,$M$5:$M$13,0)),""))</f>
        <v/>
      </c>
      <c r="F78" s="8" t="str">
        <f aca="false">IF(E78="","",E78*C78)</f>
        <v/>
      </c>
    </row>
    <row r="79" customFormat="false" ht="15" hidden="false" customHeight="false" outlineLevel="0" collapsed="false">
      <c r="A79" s="13"/>
      <c r="B79" s="6"/>
      <c r="C79" s="14"/>
      <c r="D79" s="6"/>
      <c r="E79" s="8" t="str">
        <f aca="false">IF(OR(D79="",N(C79)=0),"",IFERROR(INDEX(IF($B$5="Out of 4",$O$5:$O$13,$N$5:$N$13),MATCH(D79,$M$5:$M$13,0)),""))</f>
        <v/>
      </c>
      <c r="F79" s="8" t="str">
        <f aca="false">IF(E79="","",E79*C79)</f>
        <v/>
      </c>
    </row>
    <row r="80" customFormat="false" ht="15" hidden="false" customHeight="false" outlineLevel="0" collapsed="false">
      <c r="A80" s="13"/>
      <c r="B80" s="6"/>
      <c r="C80" s="14"/>
      <c r="D80" s="6"/>
      <c r="E80" s="8" t="str">
        <f aca="false">IF(OR(D80="",N(C80)=0),"",IFERROR(INDEX(IF($B$5="Out of 4",$O$5:$O$13,$N$5:$N$13),MATCH(D80,$M$5:$M$13,0)),""))</f>
        <v/>
      </c>
      <c r="F80" s="8" t="str">
        <f aca="false">IF(E80="","",E80*C80)</f>
        <v/>
      </c>
    </row>
    <row r="81" customFormat="false" ht="15" hidden="false" customHeight="false" outlineLevel="0" collapsed="false">
      <c r="A81" s="13"/>
      <c r="B81" s="6"/>
      <c r="C81" s="14"/>
      <c r="D81" s="6"/>
      <c r="E81" s="8" t="str">
        <f aca="false">IF(OR(D81="",N(C81)=0),"",IFERROR(INDEX(IF($B$5="Out of 4",$O$5:$O$13,$N$5:$N$13),MATCH(D81,$M$5:$M$13,0)),""))</f>
        <v/>
      </c>
      <c r="F81" s="8" t="str">
        <f aca="false">IF(E81="","",E81*C81)</f>
        <v/>
      </c>
    </row>
    <row r="82" customFormat="false" ht="15" hidden="false" customHeight="false" outlineLevel="0" collapsed="false">
      <c r="A82" s="13"/>
      <c r="B82" s="6"/>
      <c r="C82" s="14"/>
      <c r="D82" s="6"/>
      <c r="E82" s="8" t="str">
        <f aca="false">IF(OR(D82="",N(C82)=0),"",IFERROR(INDEX(IF($B$5="Out of 4",$O$5:$O$13,$N$5:$N$13),MATCH(D82,$M$5:$M$13,0)),""))</f>
        <v/>
      </c>
      <c r="F82" s="8" t="str">
        <f aca="false">IF(E82="","",E82*C82)</f>
        <v/>
      </c>
    </row>
    <row r="83" customFormat="false" ht="15" hidden="false" customHeight="false" outlineLevel="0" collapsed="false">
      <c r="A83" s="13"/>
      <c r="B83" s="6"/>
      <c r="C83" s="14"/>
      <c r="D83" s="6"/>
      <c r="E83" s="8" t="str">
        <f aca="false">IF(OR(D83="",N(C83)=0),"",IFERROR(INDEX(IF($B$5="Out of 4",$O$5:$O$13,$N$5:$N$13),MATCH(D83,$M$5:$M$13,0)),""))</f>
        <v/>
      </c>
      <c r="F83" s="8" t="str">
        <f aca="false">IF(E83="","",E83*C83)</f>
        <v/>
      </c>
    </row>
    <row r="84" customFormat="false" ht="15" hidden="false" customHeight="false" outlineLevel="0" collapsed="false">
      <c r="A84" s="13"/>
      <c r="B84" s="6"/>
      <c r="C84" s="14"/>
      <c r="D84" s="6"/>
      <c r="E84" s="8" t="str">
        <f aca="false">IF(OR(D84="",N(C84)=0),"",IFERROR(INDEX(IF($B$5="Out of 4",$O$5:$O$13,$N$5:$N$13),MATCH(D84,$M$5:$M$13,0)),""))</f>
        <v/>
      </c>
      <c r="F84" s="8" t="str">
        <f aca="false">IF(E84="","",E84*C84)</f>
        <v/>
      </c>
    </row>
    <row r="85" customFormat="false" ht="15" hidden="false" customHeight="false" outlineLevel="0" collapsed="false">
      <c r="A85" s="13"/>
      <c r="B85" s="6"/>
      <c r="C85" s="14"/>
      <c r="D85" s="6"/>
      <c r="E85" s="8" t="str">
        <f aca="false">IF(OR(D85="",N(C85)=0),"",IFERROR(INDEX(IF($B$5="Out of 4",$O$5:$O$13,$N$5:$N$13),MATCH(D85,$M$5:$M$13,0)),""))</f>
        <v/>
      </c>
      <c r="F85" s="8" t="str">
        <f aca="false">IF(E85="","",E85*C85)</f>
        <v/>
      </c>
    </row>
    <row r="86" customFormat="false" ht="15" hidden="false" customHeight="false" outlineLevel="0" collapsed="false">
      <c r="A86" s="13"/>
      <c r="B86" s="6"/>
      <c r="C86" s="14"/>
      <c r="D86" s="6"/>
      <c r="E86" s="8" t="str">
        <f aca="false">IF(OR(D86="",N(C86)=0),"",IFERROR(INDEX(IF($B$5="Out of 4",$O$5:$O$13,$N$5:$N$13),MATCH(D86,$M$5:$M$13,0)),""))</f>
        <v/>
      </c>
      <c r="F86" s="8" t="str">
        <f aca="false">IF(E86="","",E86*C86)</f>
        <v/>
      </c>
    </row>
    <row r="87" customFormat="false" ht="15" hidden="false" customHeight="false" outlineLevel="0" collapsed="false">
      <c r="A87" s="13"/>
      <c r="B87" s="6"/>
      <c r="C87" s="14"/>
      <c r="D87" s="6"/>
      <c r="E87" s="8" t="str">
        <f aca="false">IF(OR(D87="",N(C87)=0),"",IFERROR(INDEX(IF($B$5="Out of 4",$O$5:$O$13,$N$5:$N$13),MATCH(D87,$M$5:$M$13,0)),""))</f>
        <v/>
      </c>
      <c r="F87" s="8" t="str">
        <f aca="false">IF(E87="","",E87*C87)</f>
        <v/>
      </c>
    </row>
    <row r="88" customFormat="false" ht="15" hidden="false" customHeight="false" outlineLevel="0" collapsed="false">
      <c r="A88" s="13"/>
      <c r="B88" s="6"/>
      <c r="C88" s="14"/>
      <c r="D88" s="6"/>
      <c r="E88" s="8" t="str">
        <f aca="false">IF(OR(D88="",N(C88)=0),"",IFERROR(INDEX(IF($B$5="Out of 4",$O$5:$O$13,$N$5:$N$13),MATCH(D88,$M$5:$M$13,0)),""))</f>
        <v/>
      </c>
      <c r="F88" s="8" t="str">
        <f aca="false">IF(E88="","",E88*C88)</f>
        <v/>
      </c>
    </row>
    <row r="89" customFormat="false" ht="15" hidden="false" customHeight="false" outlineLevel="0" collapsed="false">
      <c r="A89" s="13"/>
      <c r="B89" s="6"/>
      <c r="C89" s="14"/>
      <c r="D89" s="6"/>
      <c r="E89" s="8" t="str">
        <f aca="false">IF(OR(D89="",N(C89)=0),"",IFERROR(INDEX(IF($B$5="Out of 4",$O$5:$O$13,$N$5:$N$13),MATCH(D89,$M$5:$M$13,0)),""))</f>
        <v/>
      </c>
      <c r="F89" s="8" t="str">
        <f aca="false">IF(E89="","",E89*C89)</f>
        <v/>
      </c>
    </row>
    <row r="90" customFormat="false" ht="15" hidden="false" customHeight="false" outlineLevel="0" collapsed="false">
      <c r="A90" s="13"/>
      <c r="B90" s="6"/>
      <c r="C90" s="14"/>
      <c r="D90" s="6"/>
      <c r="E90" s="8" t="str">
        <f aca="false">IF(OR(D90="",N(C90)=0),"",IFERROR(INDEX(IF($B$5="Out of 4",$O$5:$O$13,$N$5:$N$13),MATCH(D90,$M$5:$M$13,0)),""))</f>
        <v/>
      </c>
      <c r="F90" s="8" t="str">
        <f aca="false">IF(E90="","",E90*C90)</f>
        <v/>
      </c>
    </row>
    <row r="91" customFormat="false" ht="22.35" hidden="false" customHeight="true" outlineLevel="0" collapsed="false">
      <c r="A91" s="17" t="s">
        <v>46</v>
      </c>
      <c r="B91" s="17"/>
      <c r="C91" s="17"/>
      <c r="D91" s="17"/>
      <c r="E91" s="17"/>
      <c r="F91" s="17"/>
    </row>
  </sheetData>
  <sheetProtection sheet="true" formatCells="false" formatColumns="false" formatRows="false" sort="false" autoFilter="false"/>
  <mergeCells count="8">
    <mergeCell ref="A1:O1"/>
    <mergeCell ref="A2:O2"/>
    <mergeCell ref="A4:B4"/>
    <mergeCell ref="A9:F9"/>
    <mergeCell ref="H18:J18"/>
    <mergeCell ref="H19:J19"/>
    <mergeCell ref="H20:J20"/>
    <mergeCell ref="A91:F91"/>
  </mergeCells>
  <dataValidations count="4">
    <dataValidation allowBlank="true" error="Pick a value from the list" errorStyle="stop" errorTitle="Sheetaky" operator="between" showDropDown="false" showErrorMessage="true" showInputMessage="false" sqref="B5" type="list">
      <formula1>"Out of 5,Out of 4"</formula1>
      <formula2>0</formula2>
    </dataValidation>
    <dataValidation allowBlank="true" error="Pick a value from the list" errorStyle="stop" errorTitle="Sheetaky" operator="between" showDropDown="false" showErrorMessage="true" showInputMessage="false" sqref="D11:D90" type="list">
      <formula1>$M$5:$M$13</formula1>
      <formula2>0</formula2>
    </dataValidation>
    <dataValidation allowBlank="true" error="Enter a number between 0 and 12" errorStyle="stop" errorTitle="Sheetaky" operator="between" showDropDown="false" showErrorMessage="true" showInputMessage="false" sqref="C11:C90" type="decimal">
      <formula1>0</formula1>
      <formula2>12</formula2>
    </dataValidation>
    <dataValidation allowBlank="true" error="Pick a value from the list" errorStyle="stop" errorTitle="Sheetaky" operator="between" showDropDown="false" showErrorMessage="true" showInputMessage="false" sqref="A11:A90" type="list">
      <formula1>$H$5:$H$16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47</v>
      </c>
      <c r="B1" s="1"/>
    </row>
    <row r="2" customFormat="false" ht="18" hidden="false" customHeight="true" outlineLevel="0" collapsed="false">
      <c r="A2" s="2" t="s">
        <v>48</v>
      </c>
      <c r="B2" s="2"/>
    </row>
    <row r="4" customFormat="false" ht="21.75" hidden="false" customHeight="true" outlineLevel="0" collapsed="false">
      <c r="A4" s="3" t="s">
        <v>49</v>
      </c>
      <c r="B4" s="3"/>
    </row>
    <row r="5" customFormat="false" ht="45" hidden="false" customHeight="true" outlineLevel="0" collapsed="false">
      <c r="A5" s="18" t="s">
        <v>50</v>
      </c>
      <c r="B5" s="18"/>
    </row>
    <row r="7" customFormat="false" ht="21.75" hidden="false" customHeight="true" outlineLevel="0" collapsed="false">
      <c r="A7" s="3" t="s">
        <v>51</v>
      </c>
      <c r="B7" s="3"/>
    </row>
    <row r="8" customFormat="false" ht="19.5" hidden="false" customHeight="true" outlineLevel="0" collapsed="false">
      <c r="A8" s="19" t="n">
        <v>1</v>
      </c>
      <c r="B8" s="20" t="s">
        <v>52</v>
      </c>
    </row>
    <row r="9" customFormat="false" ht="19.5" hidden="false" customHeight="true" outlineLevel="0" collapsed="false">
      <c r="A9" s="19" t="n">
        <v>2</v>
      </c>
      <c r="B9" s="20" t="s">
        <v>53</v>
      </c>
    </row>
    <row r="10" customFormat="false" ht="19.5" hidden="false" customHeight="true" outlineLevel="0" collapsed="false">
      <c r="A10" s="19" t="n">
        <v>3</v>
      </c>
      <c r="B10" s="20" t="s">
        <v>54</v>
      </c>
    </row>
    <row r="11" customFormat="false" ht="30" hidden="false" customHeight="true" outlineLevel="0" collapsed="false">
      <c r="A11" s="19" t="n">
        <v>4</v>
      </c>
      <c r="B11" s="20" t="s">
        <v>55</v>
      </c>
    </row>
    <row r="13" customFormat="false" ht="21.75" hidden="false" customHeight="true" outlineLevel="0" collapsed="false">
      <c r="A13" s="3" t="s">
        <v>56</v>
      </c>
      <c r="B13" s="3"/>
    </row>
    <row r="14" customFormat="false" ht="15" hidden="false" customHeight="false" outlineLevel="0" collapsed="false">
      <c r="A14" s="13"/>
      <c r="B14" s="20" t="s">
        <v>57</v>
      </c>
    </row>
    <row r="15" customFormat="false" ht="15" hidden="false" customHeight="false" outlineLevel="0" collapsed="false">
      <c r="A15" s="21"/>
      <c r="B15" s="20" t="s">
        <v>58</v>
      </c>
    </row>
    <row r="16" customFormat="false" ht="15" hidden="false" customHeight="false" outlineLevel="0" collapsed="false">
      <c r="A16" s="22"/>
      <c r="B16" s="20" t="s">
        <v>59</v>
      </c>
    </row>
    <row r="18" customFormat="false" ht="21.75" hidden="false" customHeight="true" outlineLevel="0" collapsed="false">
      <c r="A18" s="3" t="s">
        <v>60</v>
      </c>
      <c r="B18" s="3"/>
    </row>
    <row r="19" customFormat="false" ht="30" hidden="false" customHeight="true" outlineLevel="0" collapsed="false">
      <c r="A19" s="23" t="s">
        <v>61</v>
      </c>
      <c r="B19" s="24" t="s">
        <v>62</v>
      </c>
    </row>
    <row r="20" customFormat="false" ht="30" hidden="false" customHeight="true" outlineLevel="0" collapsed="false">
      <c r="A20" s="23" t="s">
        <v>61</v>
      </c>
      <c r="B20" s="24" t="s">
        <v>63</v>
      </c>
    </row>
    <row r="21" customFormat="false" ht="19.5" hidden="false" customHeight="true" outlineLevel="0" collapsed="false">
      <c r="A21" s="23" t="s">
        <v>61</v>
      </c>
      <c r="B21" s="24" t="s">
        <v>64</v>
      </c>
    </row>
    <row r="22" customFormat="false" ht="19.5" hidden="false" customHeight="true" outlineLevel="0" collapsed="false">
      <c r="A22" s="23" t="s">
        <v>61</v>
      </c>
      <c r="B22" s="24" t="s">
        <v>65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2026-10-22T18:52:47Z</dcterms:created>
  <dc:creator>Sheetaky.com</dc:creator>
  <dc:description/>
  <dc:language>en-US</dc:language>
  <cp:lastModifiedBy/>
  <dcterms:modified xsi:type="dcterms:W3CDTF">2026-10-22T18:52:47Z</dcterms:modified>
  <cp:revision>0</cp:revision>
  <dc:subject/>
  <dc:title>GPA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