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ractor Payment Certificat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<sst xmlns="http://schemas.openxmlformats.org/spreadsheetml/2006/main" count="16" uniqueCount="16">
  <si>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 xml:space="preserve">Contractor Payment Certificate</t>
  </si>
  <si>
    <t xml:space="preserve">Enter the contract value and cumulative progress. The sheet calculates the net amount due.</t>
  </si>
  <si>
    <t xml:space="preserve">Contract value</t>
  </si>
  <si>
    <t xml:space="preserve">Previous cumulative progress</t>
  </si>
  <si>
    <t xml:space="preserve">Current cumulative progress</t>
  </si>
  <si>
    <t xml:space="preserve">Retention rate</t>
  </si>
  <si>
    <t xml:space="preserve">Advance payment recovery this certificate</t>
  </si>
  <si>
    <t xml:space="preserve">Other deductions</t>
  </si>
  <si>
    <t xml:space="preserve">VAT rate</t>
  </si>
  <si>
    <t xml:space="preserve">Total work done to date</t>
  </si>
  <si>
    <t xml:space="preserve">Previously certified</t>
  </si>
  <si>
    <t xml:space="preserve">This certificate gross</t>
  </si>
  <si>
    <t xml:space="preserve">Retention</t>
  </si>
  <si>
    <t xml:space="preserve">Net before VAT</t>
  </si>
  <si>
    <t xml:space="preserve">VAT</t>
  </si>
  <si>
    <t xml:space="preserve">Net due incl. VAT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</si>
</sst>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"/>
      <color rgb="FF5A665F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7603A"/>
        <bgColor rgb="FF008080"/>
      </patternFill>
    </fill>
    <fill>
      <patternFill patternType="solid">
        <fgColor rgb="FFFFF6DD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65F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4" min="2" style="0" width="16"/>
  </cols>
  <sheetData>
    <row r="1" customFormat="false" ht="33.75" hidden="false" customHeight="true" outlineLevel="0" collapsed="false">
      <c r="A1" s="1" t="s">
        <v>0</v>
      </c>
      <c r="B1" s="1"/>
      <c r="C1" s="1"/>
      <c r="D1" s="1"/>
    </row>
    <row r="2" customFormat="false" ht="15" hidden="false" customHeight="true" outlineLevel="0" collapsed="false">
      <c r="A2" s="2" t="s">
        <v>1</v>
      </c>
      <c r="B2" s="2"/>
      <c r="C2" s="2"/>
      <c r="D2" s="2"/>
    </row>
    <row r="4" customFormat="false" ht="15" hidden="false" customHeight="false" outlineLevel="0" collapsed="false">
      <c r="A4" s="3" t="s">
        <v>2</v>
      </c>
      <c r="B4" s="4" t="n">
        <v>500000</v>
      </c>
    </row>
    <row r="5" customFormat="false" ht="15" hidden="false" customHeight="false" outlineLevel="0" collapsed="false">
      <c r="A5" s="3" t="s">
        <v>3</v>
      </c>
      <c r="B5" s="5" t="n">
        <v>0.3</v>
      </c>
    </row>
    <row r="6" customFormat="false" ht="15" hidden="false" customHeight="false" outlineLevel="0" collapsed="false">
      <c r="A6" s="3" t="s">
        <v>4</v>
      </c>
      <c r="B6" s="5" t="n">
        <v>0.5</v>
      </c>
    </row>
    <row r="7" customFormat="false" ht="15" hidden="false" customHeight="false" outlineLevel="0" collapsed="false">
      <c r="A7" s="3" t="s">
        <v>5</v>
      </c>
      <c r="B7" s="5" t="n">
        <v>0.1</v>
      </c>
    </row>
    <row r="8" customFormat="false" ht="26.85" hidden="false" customHeight="false" outlineLevel="0" collapsed="false">
      <c r="A8" s="3" t="s">
        <v>6</v>
      </c>
      <c r="B8" s="4" t="n">
        <v>0</v>
      </c>
    </row>
    <row r="9" customFormat="false" ht="15" hidden="false" customHeight="false" outlineLevel="0" collapsed="false">
      <c r="A9" s="3" t="s">
        <v>7</v>
      </c>
      <c r="B9" s="4" t="n">
        <v>0</v>
      </c>
    </row>
    <row r="10" customFormat="false" ht="15" hidden="false" customHeight="false" outlineLevel="0" collapsed="false">
      <c r="A10" s="3" t="s">
        <v>8</v>
      </c>
      <c r="B10" s="5" t="n">
        <v>0.15</v>
      </c>
    </row>
    <row r="12" customFormat="false" ht="15" hidden="false" customHeight="false" outlineLevel="0" collapsed="false">
      <c r="A12" s="3" t="s">
        <v>9</v>
      </c>
      <c r="B12" s="6" t="n">
        <f aca="false">B4*B6</f>
        <v>250000</v>
      </c>
    </row>
    <row r="13" customFormat="false" ht="15" hidden="false" customHeight="false" outlineLevel="0" collapsed="false">
      <c r="A13" s="3" t="s">
        <v>10</v>
      </c>
      <c r="B13" s="6" t="n">
        <f aca="false">B4*B5</f>
        <v>150000</v>
      </c>
    </row>
    <row r="14" customFormat="false" ht="15" hidden="false" customHeight="false" outlineLevel="0" collapsed="false">
      <c r="A14" s="3" t="s">
        <v>11</v>
      </c>
      <c r="B14" s="6" t="n">
        <f aca="false">B12-B13</f>
        <v>100000</v>
      </c>
    </row>
    <row r="15" customFormat="false" ht="15" hidden="false" customHeight="false" outlineLevel="0" collapsed="false">
      <c r="A15" s="3" t="s">
        <v>12</v>
      </c>
      <c r="B15" s="6" t="n">
        <f aca="false">B14*B7</f>
        <v>10000</v>
      </c>
    </row>
    <row r="16" customFormat="false" ht="15" hidden="false" customHeight="false" outlineLevel="0" collapsed="false">
      <c r="A16" s="3" t="s">
        <v>13</v>
      </c>
      <c r="B16" s="6" t="n">
        <f aca="false">B14-B15-B8-B9</f>
        <v>90000</v>
      </c>
    </row>
    <row r="17" customFormat="false" ht="15" hidden="false" customHeight="false" outlineLevel="0" collapsed="false">
      <c r="A17" s="3" t="s">
        <v>14</v>
      </c>
      <c r="B17" s="6" t="n">
        <f aca="false">B16*B10</f>
        <v>13500</v>
      </c>
    </row>
    <row r="18" customFormat="false" ht="15" hidden="false" customHeight="false" outlineLevel="0" collapsed="false">
      <c r="A18" s="3" t="s">
        <v>15</v>
      </c>
      <c r="B18" s="6" t="n">
        <f aca="false">B16+B17</f>
        <v>103500</v>
      </c>
    </row>
  </sheetData>
  <mergeCells count="2">
    <mergeCell ref="A1:D1"/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2026-10-22T16:51:03Z</dcterms:created>
  <dc:creator>openpyxl</dc:creator>
  <dc:description/>
  <dc:language>en-US</dc:language>
  <cp:lastModifiedBy/>
  <dcterms:modified xsi:type="dcterms:W3CDTF">2026-10-22T16:51:03Z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