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Fuel" sheetId="2" state="visible" r:id="rId4"/>
    <sheet name="Maintenance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<sst xmlns="http://schemas.openxmlformats.org/spreadsheetml/2006/main" count="85" uniqueCount="67">
  <si>
    <t xml:space="preserve">Car Fuel &amp; Expense Log</t>
  </si>
  <si>
    <t xml:space="preserve">Real consumption, cost per kilometer and the next oil change</t>
  </si>
  <si>
    <t xml:space="preserve">Car details</t>
  </si>
  <si>
    <t xml:space="preserve">Car</t>
  </si>
  <si>
    <t xml:space="preserve">Toyota Camry 2022</t>
  </si>
  <si>
    <t xml:space="preserve">Oil change interval</t>
  </si>
  <si>
    <t xml:space="preserve">km</t>
  </si>
  <si>
    <t xml:space="preserve">Consumption and cost</t>
  </si>
  <si>
    <t xml:space="preserve">Latest odometer reading</t>
  </si>
  <si>
    <t xml:space="preserve">Distance logged in the fuel log</t>
  </si>
  <si>
    <t xml:space="preserve">Total liters</t>
  </si>
  <si>
    <t xml:space="preserve">L</t>
  </si>
  <si>
    <t xml:space="preserve">Total fuel cost</t>
  </si>
  <si>
    <t xml:space="preserve">Average consumption</t>
  </si>
  <si>
    <t xml:space="preserve">km/L</t>
  </si>
  <si>
    <t xml:space="preserve">Consumption per 100 km</t>
  </si>
  <si>
    <t xml:space="preserve">Total maintenance and expenses</t>
  </si>
  <si>
    <t xml:space="preserve">Cost per km (fuel + maintenance)</t>
  </si>
  <si>
    <t xml:space="preserve">Oil change</t>
  </si>
  <si>
    <t xml:space="preserve">Odometer at last oil change</t>
  </si>
  <si>
    <t xml:space="preserve">Next oil change at</t>
  </si>
  <si>
    <t xml:space="preserve">Remaining</t>
  </si>
  <si>
    <t xml:space="preserve">Expenses by type</t>
  </si>
  <si>
    <t xml:space="preserve">Tires</t>
  </si>
  <si>
    <t xml:space="preserve">Battery</t>
  </si>
  <si>
    <t xml:space="preserve">Service</t>
  </si>
  <si>
    <t xml:space="preserve">Repair</t>
  </si>
  <si>
    <t xml:space="preserve">Insurance</t>
  </si>
  <si>
    <t xml:space="preserve">Registration &amp; inspection</t>
  </si>
  <si>
    <t xml:space="preserve">Car wash</t>
  </si>
  <si>
    <t xml:space="preserve">Other</t>
  </si>
  <si>
    <t xml:space="preserve">Consumption uses the full-tank method: distance between two fills ÷ liters of the second fill. The first fill is excluded from consumption and cost per km.</t>
  </si>
  <si>
    <t xml:space="preserve">Fuel log</t>
  </si>
  <si>
    <t xml:space="preserve">Fill the tank completely each time for accurate consumption</t>
  </si>
  <si>
    <t xml:space="preserve">Date</t>
  </si>
  <si>
    <t xml:space="preserve">Odometer km</t>
  </si>
  <si>
    <t xml:space="preserve">Liters</t>
  </si>
  <si>
    <t xml:space="preserve">Price/liter</t>
  </si>
  <si>
    <t xml:space="preserve">Cost</t>
  </si>
  <si>
    <t xml:space="preserve">Distance since last fill</t>
  </si>
  <si>
    <t xml:space="preserve">km per liter</t>
  </si>
  <si>
    <t xml:space="preserve">Station / notes</t>
  </si>
  <si>
    <t xml:space="preserve">Maintenance and expenses</t>
  </si>
  <si>
    <t xml:space="preserve">Every non-fuel expense: service, tires, insurance, registration...</t>
  </si>
  <si>
    <t xml:space="preserve">Type</t>
  </si>
  <si>
    <t xml:space="preserve">Details</t>
  </si>
  <si>
    <t xml:space="preserve">5W-30 oil with filter</t>
  </si>
  <si>
    <t xml:space="preserve">Four tires</t>
  </si>
  <si>
    <t xml:space="preserve">How to use: Car Fuel &amp; Expense Log</t>
  </si>
  <si>
    <t xml:space="preserve">Sheetaky.com · Ready Excel sheets in Arabic and English</t>
  </si>
  <si>
    <t xml:space="preserve">What is this sheet?</t>
  </si>
  <si>
    <t xml:space="preserve">The sheet calculates your real fuel consumption (km/L and L/100 km) from the fill log, the cost per kilometer including fuel and maintenance, and reminds you of the next oil change.</t>
  </si>
  <si>
    <t xml:space="preserve">Steps</t>
  </si>
  <si>
    <t xml:space="preserve">In the Fuel sheet log every fill: date, odometer, liters and price per liter.</t>
  </si>
  <si>
    <t xml:space="preserve">Fill the tank completely each time and log fills in order.</t>
  </si>
  <si>
    <t xml:space="preserve">In the Maintenance sheet log every other expense and pick its type, including "Oil change".</t>
  </si>
  <si>
    <t xml:space="preserve">Check the Summary for consumption, cost per km and the next oil change.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</si>
  <si>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</si>
  <si>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</si>
  <si>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</si>
  <si>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</si>
  <si>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</si>
  <si>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</si>
  <si>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A negative distance in red means the odometer readings are out of order.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</si>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</sst>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"/>
    <numFmt numFmtId="167" formatCode="#,##0.00"/>
    <numFmt numFmtId="168" formatCode="0.000"/>
    <numFmt numFmtId="169" formatCode="yyyy\-mm\-dd"/>
    <numFmt numFmtId="170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70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CCFFCC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6" t="n">
        <v>10000</v>
      </c>
      <c r="C6" s="7" t="s">
        <v>6</v>
      </c>
    </row>
    <row r="8" customFormat="false" ht="21.75" hidden="false" customHeight="true" outlineLevel="0" collapsed="false">
      <c r="A8" s="3" t="s">
        <v>7</v>
      </c>
      <c r="B8" s="3"/>
      <c r="C8" s="3"/>
    </row>
    <row r="9" customFormat="false" ht="15" hidden="false" customHeight="false" outlineLevel="0" collapsed="false">
      <c r="A9" s="4" t="s">
        <v>8</v>
      </c>
      <c r="B9" s="8" t="n">
        <f aca="false">MAX(Fuel!B6:B305,Maintenance!B6:B155)</f>
        <v>49360</v>
      </c>
      <c r="C9" s="7" t="s">
        <v>6</v>
      </c>
    </row>
    <row r="10" customFormat="false" ht="15" hidden="false" customHeight="false" outlineLevel="0" collapsed="false">
      <c r="A10" s="4" t="s">
        <v>9</v>
      </c>
      <c r="B10" s="8" t="n">
        <f aca="false">IF(COUNT(Fuel!B6:B305)&lt;2,0,MAX(Fuel!B6:B305)-MIN(Fuel!B6:B305))</f>
        <v>4160</v>
      </c>
      <c r="C10" s="7" t="s">
        <v>6</v>
      </c>
    </row>
    <row r="11" customFormat="false" ht="15" hidden="false" customHeight="false" outlineLevel="0" collapsed="false">
      <c r="A11" s="4" t="s">
        <v>10</v>
      </c>
      <c r="B11" s="9" t="n">
        <f aca="false">SUM(Fuel!C6:C305)</f>
        <v>397.5</v>
      </c>
      <c r="C11" s="7" t="s">
        <v>11</v>
      </c>
    </row>
    <row r="12" customFormat="false" ht="15" hidden="false" customHeight="false" outlineLevel="0" collapsed="false">
      <c r="A12" s="4" t="s">
        <v>12</v>
      </c>
      <c r="B12" s="10" t="n">
        <f aca="false">SUM(Fuel!E6:E305)</f>
        <v>926.175</v>
      </c>
    </row>
    <row r="13" customFormat="false" ht="15" hidden="false" customHeight="false" outlineLevel="0" collapsed="false">
      <c r="A13" s="4" t="s">
        <v>13</v>
      </c>
      <c r="B13" s="11" t="n">
        <f aca="false">IFERROR(SUM(Fuel!F6:F305)/SUMIF(Fuel!F6:F305,"&gt;0",Fuel!C6:C305),0)</f>
        <v>12.040520984081</v>
      </c>
      <c r="C13" s="7" t="s">
        <v>14</v>
      </c>
    </row>
    <row r="14" customFormat="false" ht="15" hidden="false" customHeight="false" outlineLevel="0" collapsed="false">
      <c r="A14" s="4" t="s">
        <v>15</v>
      </c>
      <c r="B14" s="9" t="n">
        <f aca="false">IF($B$13&gt;0,100/$B$13,0)</f>
        <v>8.30528846153846</v>
      </c>
      <c r="C14" s="7" t="s">
        <v>11</v>
      </c>
    </row>
    <row r="15" customFormat="false" ht="15" hidden="false" customHeight="false" outlineLevel="0" collapsed="false">
      <c r="A15" s="4" t="s">
        <v>16</v>
      </c>
      <c r="B15" s="10" t="n">
        <f aca="false">SUM(Maintenance!D6:D155)</f>
        <v>2070</v>
      </c>
    </row>
    <row r="16" customFormat="false" ht="15" hidden="false" customHeight="false" outlineLevel="0" collapsed="false">
      <c r="A16" s="4" t="s">
        <v>17</v>
      </c>
      <c r="B16" s="12" t="n">
        <f aca="false">IF($B$10&gt;0,(SUM(Fuel!E7:E305)+$B$15)/$B$10,0)</f>
        <v>0.691109375</v>
      </c>
    </row>
    <row r="18" customFormat="false" ht="21.75" hidden="false" customHeight="true" outlineLevel="0" collapsed="false">
      <c r="A18" s="3" t="s">
        <v>18</v>
      </c>
      <c r="B18" s="3"/>
      <c r="C18" s="3"/>
    </row>
    <row r="19" customFormat="false" ht="15" hidden="false" customHeight="false" outlineLevel="0" collapsed="false">
      <c r="A19" s="4" t="s">
        <v>19</v>
      </c>
      <c r="B19" s="8" t="n">
        <f aca="false">IFERROR(LOOKUP(2,1/(Maintenance!C6:C155="Oil change"),Maintenance!B6:B155),0)</f>
        <v>48950</v>
      </c>
      <c r="C19" s="7" t="s">
        <v>6</v>
      </c>
    </row>
    <row r="20" customFormat="false" ht="15" hidden="false" customHeight="false" outlineLevel="0" collapsed="false">
      <c r="A20" s="4" t="s">
        <v>20</v>
      </c>
      <c r="B20" s="13" t="n">
        <f aca="false">IF($B$19&gt;0,$B$19+$B$6,"")</f>
        <v>58950</v>
      </c>
      <c r="C20" s="7" t="s">
        <v>6</v>
      </c>
    </row>
    <row r="21" customFormat="false" ht="15" hidden="false" customHeight="false" outlineLevel="0" collapsed="false">
      <c r="A21" s="4" t="s">
        <v>21</v>
      </c>
      <c r="B21" s="13" t="n">
        <f aca="false">IF($B$19&gt;0,$B$19+$B$6-$B$9,"")</f>
        <v>9590</v>
      </c>
      <c r="C21" s="7" t="s">
        <v>6</v>
      </c>
    </row>
    <row r="23" customFormat="false" ht="21.75" hidden="false" customHeight="true" outlineLevel="0" collapsed="false">
      <c r="A23" s="3" t="s">
        <v>22</v>
      </c>
      <c r="B23" s="3"/>
      <c r="C23" s="3"/>
    </row>
    <row r="24" customFormat="false" ht="15" hidden="false" customHeight="false" outlineLevel="0" collapsed="false">
      <c r="A24" s="14" t="s">
        <v>18</v>
      </c>
      <c r="B24" s="10" t="n">
        <f aca="false">SUMIF(Maintenance!C6:C155,A24,Maintenance!D6:D155)</f>
        <v>440</v>
      </c>
    </row>
    <row r="25" customFormat="false" ht="15" hidden="false" customHeight="false" outlineLevel="0" collapsed="false">
      <c r="A25" s="14" t="s">
        <v>23</v>
      </c>
      <c r="B25" s="10" t="n">
        <f aca="false">SUMIF(Maintenance!C6:C155,A25,Maintenance!D6:D155)</f>
        <v>1600</v>
      </c>
    </row>
    <row r="26" customFormat="false" ht="15" hidden="false" customHeight="false" outlineLevel="0" collapsed="false">
      <c r="A26" s="14" t="s">
        <v>24</v>
      </c>
      <c r="B26" s="10" t="n">
        <f aca="false">SUMIF(Maintenance!C6:C155,A26,Maintenance!D6:D155)</f>
        <v>0</v>
      </c>
    </row>
    <row r="27" customFormat="false" ht="15" hidden="false" customHeight="false" outlineLevel="0" collapsed="false">
      <c r="A27" s="14" t="s">
        <v>25</v>
      </c>
      <c r="B27" s="10" t="n">
        <f aca="false">SUMIF(Maintenance!C6:C155,A27,Maintenance!D6:D155)</f>
        <v>0</v>
      </c>
    </row>
    <row r="28" customFormat="false" ht="15" hidden="false" customHeight="false" outlineLevel="0" collapsed="false">
      <c r="A28" s="14" t="s">
        <v>26</v>
      </c>
      <c r="B28" s="10" t="n">
        <f aca="false">SUMIF(Maintenance!C6:C155,A28,Maintenance!D6:D155)</f>
        <v>0</v>
      </c>
    </row>
    <row r="29" customFormat="false" ht="15" hidden="false" customHeight="false" outlineLevel="0" collapsed="false">
      <c r="A29" s="14" t="s">
        <v>27</v>
      </c>
      <c r="B29" s="10" t="n">
        <f aca="false">SUMIF(Maintenance!C6:C155,A29,Maintenance!D6:D155)</f>
        <v>0</v>
      </c>
    </row>
    <row r="30" customFormat="false" ht="15" hidden="false" customHeight="false" outlineLevel="0" collapsed="false">
      <c r="A30" s="14" t="s">
        <v>28</v>
      </c>
      <c r="B30" s="10" t="n">
        <f aca="false">SUMIF(Maintenance!C6:C155,A30,Maintenance!D6:D155)</f>
        <v>0</v>
      </c>
    </row>
    <row r="31" customFormat="false" ht="15" hidden="false" customHeight="false" outlineLevel="0" collapsed="false">
      <c r="A31" s="14" t="s">
        <v>29</v>
      </c>
      <c r="B31" s="10" t="n">
        <f aca="false">SUMIF(Maintenance!C6:C155,A31,Maintenance!D6:D155)</f>
        <v>30</v>
      </c>
    </row>
    <row r="32" customFormat="false" ht="15" hidden="false" customHeight="false" outlineLevel="0" collapsed="false">
      <c r="A32" s="14" t="s">
        <v>30</v>
      </c>
      <c r="B32" s="10" t="n">
        <f aca="false">SUMIF(Maintenance!C6:C155,A32,Maintenance!D6:D155)</f>
        <v>0</v>
      </c>
    </row>
    <row r="33" customFormat="false" ht="22.35" hidden="false" customHeight="true" outlineLevel="0" collapsed="false">
      <c r="A33" s="15" t="s">
        <v>31</v>
      </c>
      <c r="B33" s="15"/>
      <c r="C33" s="15"/>
    </row>
  </sheetData>
  <sheetProtection sheet="true" formatCells="false" formatColumns="false" formatRows="false" sort="false" autoFilter="false"/>
  <mergeCells count="7">
    <mergeCell ref="A1:C1"/>
    <mergeCell ref="A2:C2"/>
    <mergeCell ref="A4:C4"/>
    <mergeCell ref="A8:C8"/>
    <mergeCell ref="A18:C18"/>
    <mergeCell ref="A23:C23"/>
    <mergeCell ref="A33:C33"/>
  </mergeCells>
  <conditionalFormatting sqref="B21">
    <cfRule type="expression" priority="2" aboveAverage="0" equalAverage="0" bottom="0" percent="0" rank="0" text="" dxfId="0">
      <formula>AND(ISNUMBER($B$21),$B$21&lt;=500)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22"/>
  </cols>
  <sheetData>
    <row r="1" customFormat="false" ht="36" hidden="false" customHeight="true" outlineLevel="0" collapsed="false">
      <c r="A1" s="1" t="s">
        <v>32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33</v>
      </c>
      <c r="B2" s="2"/>
      <c r="C2" s="2"/>
      <c r="D2" s="2"/>
      <c r="E2" s="2"/>
      <c r="F2" s="2"/>
      <c r="G2" s="2"/>
      <c r="H2" s="2"/>
    </row>
    <row r="5" customFormat="false" ht="43.5" hidden="false" customHeight="true" outlineLevel="0" collapsed="false">
      <c r="A5" s="16" t="s">
        <v>34</v>
      </c>
      <c r="B5" s="16" t="s">
        <v>35</v>
      </c>
      <c r="C5" s="16" t="s">
        <v>36</v>
      </c>
      <c r="D5" s="16" t="s">
        <v>37</v>
      </c>
      <c r="E5" s="16" t="s">
        <v>38</v>
      </c>
      <c r="F5" s="16" t="s">
        <v>39</v>
      </c>
      <c r="G5" s="16" t="s">
        <v>40</v>
      </c>
      <c r="H5" s="16" t="s">
        <v>41</v>
      </c>
    </row>
    <row r="6" customFormat="false" ht="15" hidden="false" customHeight="false" outlineLevel="0" collapsed="false">
      <c r="A6" s="17" t="n">
        <v>46235</v>
      </c>
      <c r="B6" s="6" t="n">
        <v>45200</v>
      </c>
      <c r="C6" s="18" t="n">
        <v>52</v>
      </c>
      <c r="D6" s="18" t="n">
        <v>2.33</v>
      </c>
      <c r="E6" s="10" t="n">
        <f aca="false">IF(AND(N(C6)&gt;0,N(D6)&gt;0),C6*D6,"")</f>
        <v>121.16</v>
      </c>
      <c r="F6" s="8" t="str">
        <f aca="false">""</f>
        <v/>
      </c>
      <c r="G6" s="11" t="str">
        <f aca="false">IF(AND(ISNUMBER(F6),N(C6)&gt;0),F6/C6,"")</f>
        <v/>
      </c>
      <c r="H6" s="5"/>
    </row>
    <row r="7" customFormat="false" ht="15" hidden="false" customHeight="false" outlineLevel="0" collapsed="false">
      <c r="A7" s="17" t="n">
        <v>46243</v>
      </c>
      <c r="B7" s="6" t="n">
        <v>45780</v>
      </c>
      <c r="C7" s="18" t="n">
        <v>48.5</v>
      </c>
      <c r="D7" s="18" t="n">
        <v>2.33</v>
      </c>
      <c r="E7" s="10" t="n">
        <f aca="false">IF(AND(N(C7)&gt;0,N(D7)&gt;0),C7*D7,"")</f>
        <v>113.005</v>
      </c>
      <c r="F7" s="8" t="n">
        <f aca="false">IF(AND(N(B7)&gt;0,N(B6)&gt;0),B7-B6,"")</f>
        <v>580</v>
      </c>
      <c r="G7" s="11" t="n">
        <f aca="false">IF(AND(ISNUMBER(F7),N(C7)&gt;0),F7/C7,"")</f>
        <v>11.9587628865979</v>
      </c>
      <c r="H7" s="5"/>
    </row>
    <row r="8" customFormat="false" ht="15" hidden="false" customHeight="false" outlineLevel="0" collapsed="false">
      <c r="A8" s="17" t="n">
        <v>46252</v>
      </c>
      <c r="B8" s="6" t="n">
        <v>46395</v>
      </c>
      <c r="C8" s="18" t="n">
        <v>51</v>
      </c>
      <c r="D8" s="18" t="n">
        <v>2.33</v>
      </c>
      <c r="E8" s="10" t="n">
        <f aca="false">IF(AND(N(C8)&gt;0,N(D8)&gt;0),C8*D8,"")</f>
        <v>118.83</v>
      </c>
      <c r="F8" s="8" t="n">
        <f aca="false">IF(AND(N(B8)&gt;0,N(B7)&gt;0),B8-B7,"")</f>
        <v>615</v>
      </c>
      <c r="G8" s="11" t="n">
        <f aca="false">IF(AND(ISNUMBER(F8),N(C8)&gt;0),F8/C8,"")</f>
        <v>12.0588235294118</v>
      </c>
      <c r="H8" s="5"/>
    </row>
    <row r="9" customFormat="false" ht="15" hidden="false" customHeight="false" outlineLevel="0" collapsed="false">
      <c r="A9" s="17" t="n">
        <v>46261</v>
      </c>
      <c r="B9" s="6" t="n">
        <v>46960</v>
      </c>
      <c r="C9" s="18" t="n">
        <v>47</v>
      </c>
      <c r="D9" s="18" t="n">
        <v>2.33</v>
      </c>
      <c r="E9" s="10" t="n">
        <f aca="false">IF(AND(N(C9)&gt;0,N(D9)&gt;0),C9*D9,"")</f>
        <v>109.51</v>
      </c>
      <c r="F9" s="8" t="n">
        <f aca="false">IF(AND(N(B9)&gt;0,N(B8)&gt;0),B9-B8,"")</f>
        <v>565</v>
      </c>
      <c r="G9" s="11" t="n">
        <f aca="false">IF(AND(ISNUMBER(F9),N(C9)&gt;0),F9/C9,"")</f>
        <v>12.0212765957447</v>
      </c>
      <c r="H9" s="5"/>
    </row>
    <row r="10" customFormat="false" ht="15" hidden="false" customHeight="false" outlineLevel="0" collapsed="false">
      <c r="A10" s="17" t="n">
        <v>46270</v>
      </c>
      <c r="B10" s="6" t="n">
        <v>47580</v>
      </c>
      <c r="C10" s="18" t="n">
        <v>50.5</v>
      </c>
      <c r="D10" s="18" t="n">
        <v>2.33</v>
      </c>
      <c r="E10" s="10" t="n">
        <f aca="false">IF(AND(N(C10)&gt;0,N(D10)&gt;0),C10*D10,"")</f>
        <v>117.665</v>
      </c>
      <c r="F10" s="8" t="n">
        <f aca="false">IF(AND(N(B10)&gt;0,N(B9)&gt;0),B10-B9,"")</f>
        <v>620</v>
      </c>
      <c r="G10" s="11" t="n">
        <f aca="false">IF(AND(ISNUMBER(F10),N(C10)&gt;0),F10/C10,"")</f>
        <v>12.2772277227723</v>
      </c>
      <c r="H10" s="5"/>
    </row>
    <row r="11" customFormat="false" ht="15" hidden="false" customHeight="false" outlineLevel="0" collapsed="false">
      <c r="A11" s="17" t="n">
        <v>46279</v>
      </c>
      <c r="B11" s="6" t="n">
        <v>48150</v>
      </c>
      <c r="C11" s="18" t="n">
        <v>47.5</v>
      </c>
      <c r="D11" s="18" t="n">
        <v>2.33</v>
      </c>
      <c r="E11" s="10" t="n">
        <f aca="false">IF(AND(N(C11)&gt;0,N(D11)&gt;0),C11*D11,"")</f>
        <v>110.675</v>
      </c>
      <c r="F11" s="8" t="n">
        <f aca="false">IF(AND(N(B11)&gt;0,N(B10)&gt;0),B11-B10,"")</f>
        <v>570</v>
      </c>
      <c r="G11" s="11" t="n">
        <f aca="false">IF(AND(ISNUMBER(F11),N(C11)&gt;0),F11/C11,"")</f>
        <v>12</v>
      </c>
      <c r="H11" s="5"/>
    </row>
    <row r="12" customFormat="false" ht="15" hidden="false" customHeight="false" outlineLevel="0" collapsed="false">
      <c r="A12" s="17" t="n">
        <v>46289</v>
      </c>
      <c r="B12" s="6" t="n">
        <v>48790</v>
      </c>
      <c r="C12" s="18" t="n">
        <v>53</v>
      </c>
      <c r="D12" s="18" t="n">
        <v>2.33</v>
      </c>
      <c r="E12" s="10" t="n">
        <f aca="false">IF(AND(N(C12)&gt;0,N(D12)&gt;0),C12*D12,"")</f>
        <v>123.49</v>
      </c>
      <c r="F12" s="8" t="n">
        <f aca="false">IF(AND(N(B12)&gt;0,N(B11)&gt;0),B12-B11,"")</f>
        <v>640</v>
      </c>
      <c r="G12" s="11" t="n">
        <f aca="false">IF(AND(ISNUMBER(F12),N(C12)&gt;0),F12/C12,"")</f>
        <v>12.0754716981132</v>
      </c>
      <c r="H12" s="5"/>
    </row>
    <row r="13" customFormat="false" ht="15" hidden="false" customHeight="false" outlineLevel="0" collapsed="false">
      <c r="A13" s="17" t="n">
        <v>46298</v>
      </c>
      <c r="B13" s="6" t="n">
        <v>49360</v>
      </c>
      <c r="C13" s="18" t="n">
        <v>48</v>
      </c>
      <c r="D13" s="18" t="n">
        <v>2.33</v>
      </c>
      <c r="E13" s="10" t="n">
        <f aca="false">IF(AND(N(C13)&gt;0,N(D13)&gt;0),C13*D13,"")</f>
        <v>111.84</v>
      </c>
      <c r="F13" s="8" t="n">
        <f aca="false">IF(AND(N(B13)&gt;0,N(B12)&gt;0),B13-B12,"")</f>
        <v>570</v>
      </c>
      <c r="G13" s="11" t="n">
        <f aca="false">IF(AND(ISNUMBER(F13),N(C13)&gt;0),F13/C13,"")</f>
        <v>11.875</v>
      </c>
      <c r="H13" s="5"/>
    </row>
    <row r="14" customFormat="false" ht="15" hidden="false" customHeight="false" outlineLevel="0" collapsed="false">
      <c r="A14" s="17"/>
      <c r="B14" s="6"/>
      <c r="C14" s="18"/>
      <c r="D14" s="18"/>
      <c r="E14" s="10" t="str">
        <f aca="false">IF(AND(N(C14)&gt;0,N(D14)&gt;0),C14*D14,"")</f>
        <v/>
      </c>
      <c r="F14" s="8" t="str">
        <f aca="false">IF(AND(N(B14)&gt;0,N(B13)&gt;0),B14-B13,"")</f>
        <v/>
      </c>
      <c r="G14" s="11" t="str">
        <f aca="false">IF(AND(ISNUMBER(F14),N(C14)&gt;0),F14/C14,"")</f>
        <v/>
      </c>
      <c r="H14" s="5"/>
    </row>
    <row r="15" customFormat="false" ht="15" hidden="false" customHeight="false" outlineLevel="0" collapsed="false">
      <c r="A15" s="17"/>
      <c r="B15" s="6"/>
      <c r="C15" s="18"/>
      <c r="D15" s="18"/>
      <c r="E15" s="10" t="str">
        <f aca="false">IF(AND(N(C15)&gt;0,N(D15)&gt;0),C15*D15,"")</f>
        <v/>
      </c>
      <c r="F15" s="8" t="str">
        <f aca="false">IF(AND(N(B15)&gt;0,N(B14)&gt;0),B15-B14,"")</f>
        <v/>
      </c>
      <c r="G15" s="11" t="str">
        <f aca="false">IF(AND(ISNUMBER(F15),N(C15)&gt;0),F15/C15,"")</f>
        <v/>
      </c>
      <c r="H15" s="5"/>
    </row>
    <row r="16" customFormat="false" ht="15" hidden="false" customHeight="false" outlineLevel="0" collapsed="false">
      <c r="A16" s="17"/>
      <c r="B16" s="6"/>
      <c r="C16" s="18"/>
      <c r="D16" s="18"/>
      <c r="E16" s="10" t="str">
        <f aca="false">IF(AND(N(C16)&gt;0,N(D16)&gt;0),C16*D16,"")</f>
        <v/>
      </c>
      <c r="F16" s="8" t="str">
        <f aca="false">IF(AND(N(B16)&gt;0,N(B15)&gt;0),B16-B15,"")</f>
        <v/>
      </c>
      <c r="G16" s="11" t="str">
        <f aca="false">IF(AND(ISNUMBER(F16),N(C16)&gt;0),F16/C16,"")</f>
        <v/>
      </c>
      <c r="H16" s="5"/>
    </row>
    <row r="17" customFormat="false" ht="15" hidden="false" customHeight="false" outlineLevel="0" collapsed="false">
      <c r="A17" s="17"/>
      <c r="B17" s="6"/>
      <c r="C17" s="18"/>
      <c r="D17" s="18"/>
      <c r="E17" s="10" t="str">
        <f aca="false">IF(AND(N(C17)&gt;0,N(D17)&gt;0),C17*D17,"")</f>
        <v/>
      </c>
      <c r="F17" s="8" t="str">
        <f aca="false">IF(AND(N(B17)&gt;0,N(B16)&gt;0),B17-B16,"")</f>
        <v/>
      </c>
      <c r="G17" s="11" t="str">
        <f aca="false">IF(AND(ISNUMBER(F17),N(C17)&gt;0),F17/C17,"")</f>
        <v/>
      </c>
      <c r="H17" s="5"/>
    </row>
    <row r="18" customFormat="false" ht="15" hidden="false" customHeight="false" outlineLevel="0" collapsed="false">
      <c r="A18" s="17"/>
      <c r="B18" s="6"/>
      <c r="C18" s="18"/>
      <c r="D18" s="18"/>
      <c r="E18" s="10" t="str">
        <f aca="false">IF(AND(N(C18)&gt;0,N(D18)&gt;0),C18*D18,"")</f>
        <v/>
      </c>
      <c r="F18" s="8" t="str">
        <f aca="false">IF(AND(N(B18)&gt;0,N(B17)&gt;0),B18-B17,"")</f>
        <v/>
      </c>
      <c r="G18" s="11" t="str">
        <f aca="false">IF(AND(ISNUMBER(F18),N(C18)&gt;0),F18/C18,"")</f>
        <v/>
      </c>
      <c r="H18" s="5"/>
    </row>
    <row r="19" customFormat="false" ht="15" hidden="false" customHeight="false" outlineLevel="0" collapsed="false">
      <c r="A19" s="17"/>
      <c r="B19" s="6"/>
      <c r="C19" s="18"/>
      <c r="D19" s="18"/>
      <c r="E19" s="10" t="str">
        <f aca="false">IF(AND(N(C19)&gt;0,N(D19)&gt;0),C19*D19,"")</f>
        <v/>
      </c>
      <c r="F19" s="8" t="str">
        <f aca="false">IF(AND(N(B19)&gt;0,N(B18)&gt;0),B19-B18,"")</f>
        <v/>
      </c>
      <c r="G19" s="11" t="str">
        <f aca="false">IF(AND(ISNUMBER(F19),N(C19)&gt;0),F19/C19,"")</f>
        <v/>
      </c>
      <c r="H19" s="5"/>
    </row>
    <row r="20" customFormat="false" ht="15" hidden="false" customHeight="false" outlineLevel="0" collapsed="false">
      <c r="A20" s="17"/>
      <c r="B20" s="6"/>
      <c r="C20" s="18"/>
      <c r="D20" s="18"/>
      <c r="E20" s="10" t="str">
        <f aca="false">IF(AND(N(C20)&gt;0,N(D20)&gt;0),C20*D20,"")</f>
        <v/>
      </c>
      <c r="F20" s="8" t="str">
        <f aca="false">IF(AND(N(B20)&gt;0,N(B19)&gt;0),B20-B19,"")</f>
        <v/>
      </c>
      <c r="G20" s="11" t="str">
        <f aca="false">IF(AND(ISNUMBER(F20),N(C20)&gt;0),F20/C20,"")</f>
        <v/>
      </c>
      <c r="H20" s="5"/>
    </row>
    <row r="21" customFormat="false" ht="15" hidden="false" customHeight="false" outlineLevel="0" collapsed="false">
      <c r="A21" s="17"/>
      <c r="B21" s="6"/>
      <c r="C21" s="18"/>
      <c r="D21" s="18"/>
      <c r="E21" s="10" t="str">
        <f aca="false">IF(AND(N(C21)&gt;0,N(D21)&gt;0),C21*D21,"")</f>
        <v/>
      </c>
      <c r="F21" s="8" t="str">
        <f aca="false">IF(AND(N(B21)&gt;0,N(B20)&gt;0),B21-B20,"")</f>
        <v/>
      </c>
      <c r="G21" s="11" t="str">
        <f aca="false">IF(AND(ISNUMBER(F21),N(C21)&gt;0),F21/C21,"")</f>
        <v/>
      </c>
      <c r="H21" s="5"/>
    </row>
    <row r="22" customFormat="false" ht="15" hidden="false" customHeight="false" outlineLevel="0" collapsed="false">
      <c r="A22" s="17"/>
      <c r="B22" s="6"/>
      <c r="C22" s="18"/>
      <c r="D22" s="18"/>
      <c r="E22" s="10" t="str">
        <f aca="false">IF(AND(N(C22)&gt;0,N(D22)&gt;0),C22*D22,"")</f>
        <v/>
      </c>
      <c r="F22" s="8" t="str">
        <f aca="false">IF(AND(N(B22)&gt;0,N(B21)&gt;0),B22-B21,"")</f>
        <v/>
      </c>
      <c r="G22" s="11" t="str">
        <f aca="false">IF(AND(ISNUMBER(F22),N(C22)&gt;0),F22/C22,"")</f>
        <v/>
      </c>
      <c r="H22" s="5"/>
    </row>
    <row r="23" customFormat="false" ht="15" hidden="false" customHeight="false" outlineLevel="0" collapsed="false">
      <c r="A23" s="17"/>
      <c r="B23" s="6"/>
      <c r="C23" s="18"/>
      <c r="D23" s="18"/>
      <c r="E23" s="10" t="str">
        <f aca="false">IF(AND(N(C23)&gt;0,N(D23)&gt;0),C23*D23,"")</f>
        <v/>
      </c>
      <c r="F23" s="8" t="str">
        <f aca="false">IF(AND(N(B23)&gt;0,N(B22)&gt;0),B23-B22,"")</f>
        <v/>
      </c>
      <c r="G23" s="11" t="str">
        <f aca="false">IF(AND(ISNUMBER(F23),N(C23)&gt;0),F23/C23,"")</f>
        <v/>
      </c>
      <c r="H23" s="5"/>
    </row>
    <row r="24" customFormat="false" ht="15" hidden="false" customHeight="false" outlineLevel="0" collapsed="false">
      <c r="A24" s="17"/>
      <c r="B24" s="6"/>
      <c r="C24" s="18"/>
      <c r="D24" s="18"/>
      <c r="E24" s="10" t="str">
        <f aca="false">IF(AND(N(C24)&gt;0,N(D24)&gt;0),C24*D24,"")</f>
        <v/>
      </c>
      <c r="F24" s="8" t="str">
        <f aca="false">IF(AND(N(B24)&gt;0,N(B23)&gt;0),B24-B23,"")</f>
        <v/>
      </c>
      <c r="G24" s="11" t="str">
        <f aca="false">IF(AND(ISNUMBER(F24),N(C24)&gt;0),F24/C24,"")</f>
        <v/>
      </c>
      <c r="H24" s="5"/>
    </row>
    <row r="25" customFormat="false" ht="15" hidden="false" customHeight="false" outlineLevel="0" collapsed="false">
      <c r="A25" s="17"/>
      <c r="B25" s="6"/>
      <c r="C25" s="18"/>
      <c r="D25" s="18"/>
      <c r="E25" s="10" t="str">
        <f aca="false">IF(AND(N(C25)&gt;0,N(D25)&gt;0),C25*D25,"")</f>
        <v/>
      </c>
      <c r="F25" s="8" t="str">
        <f aca="false">IF(AND(N(B25)&gt;0,N(B24)&gt;0),B25-B24,"")</f>
        <v/>
      </c>
      <c r="G25" s="11" t="str">
        <f aca="false">IF(AND(ISNUMBER(F25),N(C25)&gt;0),F25/C25,"")</f>
        <v/>
      </c>
      <c r="H25" s="5"/>
    </row>
    <row r="26" customFormat="false" ht="15" hidden="false" customHeight="false" outlineLevel="0" collapsed="false">
      <c r="A26" s="17"/>
      <c r="B26" s="6"/>
      <c r="C26" s="18"/>
      <c r="D26" s="18"/>
      <c r="E26" s="10" t="str">
        <f aca="false">IF(AND(N(C26)&gt;0,N(D26)&gt;0),C26*D26,"")</f>
        <v/>
      </c>
      <c r="F26" s="8" t="str">
        <f aca="false">IF(AND(N(B26)&gt;0,N(B25)&gt;0),B26-B25,"")</f>
        <v/>
      </c>
      <c r="G26" s="11" t="str">
        <f aca="false">IF(AND(ISNUMBER(F26),N(C26)&gt;0),F26/C26,"")</f>
        <v/>
      </c>
      <c r="H26" s="5"/>
    </row>
    <row r="27" customFormat="false" ht="15" hidden="false" customHeight="false" outlineLevel="0" collapsed="false">
      <c r="A27" s="17"/>
      <c r="B27" s="6"/>
      <c r="C27" s="18"/>
      <c r="D27" s="18"/>
      <c r="E27" s="10" t="str">
        <f aca="false">IF(AND(N(C27)&gt;0,N(D27)&gt;0),C27*D27,"")</f>
        <v/>
      </c>
      <c r="F27" s="8" t="str">
        <f aca="false">IF(AND(N(B27)&gt;0,N(B26)&gt;0),B27-B26,"")</f>
        <v/>
      </c>
      <c r="G27" s="11" t="str">
        <f aca="false">IF(AND(ISNUMBER(F27),N(C27)&gt;0),F27/C27,"")</f>
        <v/>
      </c>
      <c r="H27" s="5"/>
    </row>
    <row r="28" customFormat="false" ht="15" hidden="false" customHeight="false" outlineLevel="0" collapsed="false">
      <c r="A28" s="17"/>
      <c r="B28" s="6"/>
      <c r="C28" s="18"/>
      <c r="D28" s="18"/>
      <c r="E28" s="10" t="str">
        <f aca="false">IF(AND(N(C28)&gt;0,N(D28)&gt;0),C28*D28,"")</f>
        <v/>
      </c>
      <c r="F28" s="8" t="str">
        <f aca="false">IF(AND(N(B28)&gt;0,N(B27)&gt;0),B28-B27,"")</f>
        <v/>
      </c>
      <c r="G28" s="11" t="str">
        <f aca="false">IF(AND(ISNUMBER(F28),N(C28)&gt;0),F28/C28,"")</f>
        <v/>
      </c>
      <c r="H28" s="5"/>
    </row>
    <row r="29" customFormat="false" ht="15" hidden="false" customHeight="false" outlineLevel="0" collapsed="false">
      <c r="A29" s="17"/>
      <c r="B29" s="6"/>
      <c r="C29" s="18"/>
      <c r="D29" s="18"/>
      <c r="E29" s="10" t="str">
        <f aca="false">IF(AND(N(C29)&gt;0,N(D29)&gt;0),C29*D29,"")</f>
        <v/>
      </c>
      <c r="F29" s="8" t="str">
        <f aca="false">IF(AND(N(B29)&gt;0,N(B28)&gt;0),B29-B28,"")</f>
        <v/>
      </c>
      <c r="G29" s="11" t="str">
        <f aca="false">IF(AND(ISNUMBER(F29),N(C29)&gt;0),F29/C29,"")</f>
        <v/>
      </c>
      <c r="H29" s="5"/>
    </row>
    <row r="30" customFormat="false" ht="15" hidden="false" customHeight="false" outlineLevel="0" collapsed="false">
      <c r="A30" s="17"/>
      <c r="B30" s="6"/>
      <c r="C30" s="18"/>
      <c r="D30" s="18"/>
      <c r="E30" s="10" t="str">
        <f aca="false">IF(AND(N(C30)&gt;0,N(D30)&gt;0),C30*D30,"")</f>
        <v/>
      </c>
      <c r="F30" s="8" t="str">
        <f aca="false">IF(AND(N(B30)&gt;0,N(B29)&gt;0),B30-B29,"")</f>
        <v/>
      </c>
      <c r="G30" s="11" t="str">
        <f aca="false">IF(AND(ISNUMBER(F30),N(C30)&gt;0),F30/C30,"")</f>
        <v/>
      </c>
      <c r="H30" s="5"/>
    </row>
    <row r="31" customFormat="false" ht="15" hidden="false" customHeight="false" outlineLevel="0" collapsed="false">
      <c r="A31" s="17"/>
      <c r="B31" s="6"/>
      <c r="C31" s="18"/>
      <c r="D31" s="18"/>
      <c r="E31" s="10" t="str">
        <f aca="false">IF(AND(N(C31)&gt;0,N(D31)&gt;0),C31*D31,"")</f>
        <v/>
      </c>
      <c r="F31" s="8" t="str">
        <f aca="false">IF(AND(N(B31)&gt;0,N(B30)&gt;0),B31-B30,"")</f>
        <v/>
      </c>
      <c r="G31" s="11" t="str">
        <f aca="false">IF(AND(ISNUMBER(F31),N(C31)&gt;0),F31/C31,"")</f>
        <v/>
      </c>
      <c r="H31" s="5"/>
    </row>
    <row r="32" customFormat="false" ht="15" hidden="false" customHeight="false" outlineLevel="0" collapsed="false">
      <c r="A32" s="17"/>
      <c r="B32" s="6"/>
      <c r="C32" s="18"/>
      <c r="D32" s="18"/>
      <c r="E32" s="10" t="str">
        <f aca="false">IF(AND(N(C32)&gt;0,N(D32)&gt;0),C32*D32,"")</f>
        <v/>
      </c>
      <c r="F32" s="8" t="str">
        <f aca="false">IF(AND(N(B32)&gt;0,N(B31)&gt;0),B32-B31,"")</f>
        <v/>
      </c>
      <c r="G32" s="11" t="str">
        <f aca="false">IF(AND(ISNUMBER(F32),N(C32)&gt;0),F32/C32,"")</f>
        <v/>
      </c>
      <c r="H32" s="5"/>
    </row>
    <row r="33" customFormat="false" ht="15" hidden="false" customHeight="false" outlineLevel="0" collapsed="false">
      <c r="A33" s="17"/>
      <c r="B33" s="6"/>
      <c r="C33" s="18"/>
      <c r="D33" s="18"/>
      <c r="E33" s="10" t="str">
        <f aca="false">IF(AND(N(C33)&gt;0,N(D33)&gt;0),C33*D33,"")</f>
        <v/>
      </c>
      <c r="F33" s="8" t="str">
        <f aca="false">IF(AND(N(B33)&gt;0,N(B32)&gt;0),B33-B32,"")</f>
        <v/>
      </c>
      <c r="G33" s="11" t="str">
        <f aca="false">IF(AND(ISNUMBER(F33),N(C33)&gt;0),F33/C33,"")</f>
        <v/>
      </c>
      <c r="H33" s="5"/>
    </row>
    <row r="34" customFormat="false" ht="15" hidden="false" customHeight="false" outlineLevel="0" collapsed="false">
      <c r="A34" s="17"/>
      <c r="B34" s="6"/>
      <c r="C34" s="18"/>
      <c r="D34" s="18"/>
      <c r="E34" s="10" t="str">
        <f aca="false">IF(AND(N(C34)&gt;0,N(D34)&gt;0),C34*D34,"")</f>
        <v/>
      </c>
      <c r="F34" s="8" t="str">
        <f aca="false">IF(AND(N(B34)&gt;0,N(B33)&gt;0),B34-B33,"")</f>
        <v/>
      </c>
      <c r="G34" s="11" t="str">
        <f aca="false">IF(AND(ISNUMBER(F34),N(C34)&gt;0),F34/C34,"")</f>
        <v/>
      </c>
      <c r="H34" s="5"/>
    </row>
    <row r="35" customFormat="false" ht="15" hidden="false" customHeight="false" outlineLevel="0" collapsed="false">
      <c r="A35" s="17"/>
      <c r="B35" s="6"/>
      <c r="C35" s="18"/>
      <c r="D35" s="18"/>
      <c r="E35" s="10" t="str">
        <f aca="false">IF(AND(N(C35)&gt;0,N(D35)&gt;0),C35*D35,"")</f>
        <v/>
      </c>
      <c r="F35" s="8" t="str">
        <f aca="false">IF(AND(N(B35)&gt;0,N(B34)&gt;0),B35-B34,"")</f>
        <v/>
      </c>
      <c r="G35" s="11" t="str">
        <f aca="false">IF(AND(ISNUMBER(F35),N(C35)&gt;0),F35/C35,"")</f>
        <v/>
      </c>
      <c r="H35" s="5"/>
    </row>
    <row r="36" customFormat="false" ht="15" hidden="false" customHeight="false" outlineLevel="0" collapsed="false">
      <c r="A36" s="17"/>
      <c r="B36" s="6"/>
      <c r="C36" s="18"/>
      <c r="D36" s="18"/>
      <c r="E36" s="10" t="str">
        <f aca="false">IF(AND(N(C36)&gt;0,N(D36)&gt;0),C36*D36,"")</f>
        <v/>
      </c>
      <c r="F36" s="8" t="str">
        <f aca="false">IF(AND(N(B36)&gt;0,N(B35)&gt;0),B36-B35,"")</f>
        <v/>
      </c>
      <c r="G36" s="11" t="str">
        <f aca="false">IF(AND(ISNUMBER(F36),N(C36)&gt;0),F36/C36,"")</f>
        <v/>
      </c>
      <c r="H36" s="5"/>
    </row>
    <row r="37" customFormat="false" ht="15" hidden="false" customHeight="false" outlineLevel="0" collapsed="false">
      <c r="A37" s="17"/>
      <c r="B37" s="6"/>
      <c r="C37" s="18"/>
      <c r="D37" s="18"/>
      <c r="E37" s="10" t="str">
        <f aca="false">IF(AND(N(C37)&gt;0,N(D37)&gt;0),C37*D37,"")</f>
        <v/>
      </c>
      <c r="F37" s="8" t="str">
        <f aca="false">IF(AND(N(B37)&gt;0,N(B36)&gt;0),B37-B36,"")</f>
        <v/>
      </c>
      <c r="G37" s="11" t="str">
        <f aca="false">IF(AND(ISNUMBER(F37),N(C37)&gt;0),F37/C37,"")</f>
        <v/>
      </c>
      <c r="H37" s="5"/>
    </row>
    <row r="38" customFormat="false" ht="15" hidden="false" customHeight="false" outlineLevel="0" collapsed="false">
      <c r="A38" s="17"/>
      <c r="B38" s="6"/>
      <c r="C38" s="18"/>
      <c r="D38" s="18"/>
      <c r="E38" s="10" t="str">
        <f aca="false">IF(AND(N(C38)&gt;0,N(D38)&gt;0),C38*D38,"")</f>
        <v/>
      </c>
      <c r="F38" s="8" t="str">
        <f aca="false">IF(AND(N(B38)&gt;0,N(B37)&gt;0),B38-B37,"")</f>
        <v/>
      </c>
      <c r="G38" s="11" t="str">
        <f aca="false">IF(AND(ISNUMBER(F38),N(C38)&gt;0),F38/C38,"")</f>
        <v/>
      </c>
      <c r="H38" s="5"/>
    </row>
    <row r="39" customFormat="false" ht="15" hidden="false" customHeight="false" outlineLevel="0" collapsed="false">
      <c r="A39" s="17"/>
      <c r="B39" s="6"/>
      <c r="C39" s="18"/>
      <c r="D39" s="18"/>
      <c r="E39" s="10" t="str">
        <f aca="false">IF(AND(N(C39)&gt;0,N(D39)&gt;0),C39*D39,"")</f>
        <v/>
      </c>
      <c r="F39" s="8" t="str">
        <f aca="false">IF(AND(N(B39)&gt;0,N(B38)&gt;0),B39-B38,"")</f>
        <v/>
      </c>
      <c r="G39" s="11" t="str">
        <f aca="false">IF(AND(ISNUMBER(F39),N(C39)&gt;0),F39/C39,"")</f>
        <v/>
      </c>
      <c r="H39" s="5"/>
    </row>
    <row r="40" customFormat="false" ht="15" hidden="false" customHeight="false" outlineLevel="0" collapsed="false">
      <c r="A40" s="17"/>
      <c r="B40" s="6"/>
      <c r="C40" s="18"/>
      <c r="D40" s="18"/>
      <c r="E40" s="10" t="str">
        <f aca="false">IF(AND(N(C40)&gt;0,N(D40)&gt;0),C40*D40,"")</f>
        <v/>
      </c>
      <c r="F40" s="8" t="str">
        <f aca="false">IF(AND(N(B40)&gt;0,N(B39)&gt;0),B40-B39,"")</f>
        <v/>
      </c>
      <c r="G40" s="11" t="str">
        <f aca="false">IF(AND(ISNUMBER(F40),N(C40)&gt;0),F40/C40,"")</f>
        <v/>
      </c>
      <c r="H40" s="5"/>
    </row>
    <row r="41" customFormat="false" ht="15" hidden="false" customHeight="false" outlineLevel="0" collapsed="false">
      <c r="A41" s="17"/>
      <c r="B41" s="6"/>
      <c r="C41" s="18"/>
      <c r="D41" s="18"/>
      <c r="E41" s="10" t="str">
        <f aca="false">IF(AND(N(C41)&gt;0,N(D41)&gt;0),C41*D41,"")</f>
        <v/>
      </c>
      <c r="F41" s="8" t="str">
        <f aca="false">IF(AND(N(B41)&gt;0,N(B40)&gt;0),B41-B40,"")</f>
        <v/>
      </c>
      <c r="G41" s="11" t="str">
        <f aca="false">IF(AND(ISNUMBER(F41),N(C41)&gt;0),F41/C41,"")</f>
        <v/>
      </c>
      <c r="H41" s="5"/>
    </row>
    <row r="42" customFormat="false" ht="15" hidden="false" customHeight="false" outlineLevel="0" collapsed="false">
      <c r="A42" s="17"/>
      <c r="B42" s="6"/>
      <c r="C42" s="18"/>
      <c r="D42" s="18"/>
      <c r="E42" s="10" t="str">
        <f aca="false">IF(AND(N(C42)&gt;0,N(D42)&gt;0),C42*D42,"")</f>
        <v/>
      </c>
      <c r="F42" s="8" t="str">
        <f aca="false">IF(AND(N(B42)&gt;0,N(B41)&gt;0),B42-B41,"")</f>
        <v/>
      </c>
      <c r="G42" s="11" t="str">
        <f aca="false">IF(AND(ISNUMBER(F42),N(C42)&gt;0),F42/C42,"")</f>
        <v/>
      </c>
      <c r="H42" s="5"/>
    </row>
    <row r="43" customFormat="false" ht="15" hidden="false" customHeight="false" outlineLevel="0" collapsed="false">
      <c r="A43" s="17"/>
      <c r="B43" s="6"/>
      <c r="C43" s="18"/>
      <c r="D43" s="18"/>
      <c r="E43" s="10" t="str">
        <f aca="false">IF(AND(N(C43)&gt;0,N(D43)&gt;0),C43*D43,"")</f>
        <v/>
      </c>
      <c r="F43" s="8" t="str">
        <f aca="false">IF(AND(N(B43)&gt;0,N(B42)&gt;0),B43-B42,"")</f>
        <v/>
      </c>
      <c r="G43" s="11" t="str">
        <f aca="false">IF(AND(ISNUMBER(F43),N(C43)&gt;0),F43/C43,"")</f>
        <v/>
      </c>
      <c r="H43" s="5"/>
    </row>
    <row r="44" customFormat="false" ht="15" hidden="false" customHeight="false" outlineLevel="0" collapsed="false">
      <c r="A44" s="17"/>
      <c r="B44" s="6"/>
      <c r="C44" s="18"/>
      <c r="D44" s="18"/>
      <c r="E44" s="10" t="str">
        <f aca="false">IF(AND(N(C44)&gt;0,N(D44)&gt;0),C44*D44,"")</f>
        <v/>
      </c>
      <c r="F44" s="8" t="str">
        <f aca="false">IF(AND(N(B44)&gt;0,N(B43)&gt;0),B44-B43,"")</f>
        <v/>
      </c>
      <c r="G44" s="11" t="str">
        <f aca="false">IF(AND(ISNUMBER(F44),N(C44)&gt;0),F44/C44,"")</f>
        <v/>
      </c>
      <c r="H44" s="5"/>
    </row>
    <row r="45" customFormat="false" ht="15" hidden="false" customHeight="false" outlineLevel="0" collapsed="false">
      <c r="A45" s="17"/>
      <c r="B45" s="6"/>
      <c r="C45" s="18"/>
      <c r="D45" s="18"/>
      <c r="E45" s="10" t="str">
        <f aca="false">IF(AND(N(C45)&gt;0,N(D45)&gt;0),C45*D45,"")</f>
        <v/>
      </c>
      <c r="F45" s="8" t="str">
        <f aca="false">IF(AND(N(B45)&gt;0,N(B44)&gt;0),B45-B44,"")</f>
        <v/>
      </c>
      <c r="G45" s="11" t="str">
        <f aca="false">IF(AND(ISNUMBER(F45),N(C45)&gt;0),F45/C45,"")</f>
        <v/>
      </c>
      <c r="H45" s="5"/>
    </row>
    <row r="46" customFormat="false" ht="15" hidden="false" customHeight="false" outlineLevel="0" collapsed="false">
      <c r="A46" s="17"/>
      <c r="B46" s="6"/>
      <c r="C46" s="18"/>
      <c r="D46" s="18"/>
      <c r="E46" s="10" t="str">
        <f aca="false">IF(AND(N(C46)&gt;0,N(D46)&gt;0),C46*D46,"")</f>
        <v/>
      </c>
      <c r="F46" s="8" t="str">
        <f aca="false">IF(AND(N(B46)&gt;0,N(B45)&gt;0),B46-B45,"")</f>
        <v/>
      </c>
      <c r="G46" s="11" t="str">
        <f aca="false">IF(AND(ISNUMBER(F46),N(C46)&gt;0),F46/C46,"")</f>
        <v/>
      </c>
      <c r="H46" s="5"/>
    </row>
    <row r="47" customFormat="false" ht="15" hidden="false" customHeight="false" outlineLevel="0" collapsed="false">
      <c r="A47" s="17"/>
      <c r="B47" s="6"/>
      <c r="C47" s="18"/>
      <c r="D47" s="18"/>
      <c r="E47" s="10" t="str">
        <f aca="false">IF(AND(N(C47)&gt;0,N(D47)&gt;0),C47*D47,"")</f>
        <v/>
      </c>
      <c r="F47" s="8" t="str">
        <f aca="false">IF(AND(N(B47)&gt;0,N(B46)&gt;0),B47-B46,"")</f>
        <v/>
      </c>
      <c r="G47" s="11" t="str">
        <f aca="false">IF(AND(ISNUMBER(F47),N(C47)&gt;0),F47/C47,"")</f>
        <v/>
      </c>
      <c r="H47" s="5"/>
    </row>
    <row r="48" customFormat="false" ht="15" hidden="false" customHeight="false" outlineLevel="0" collapsed="false">
      <c r="A48" s="17"/>
      <c r="B48" s="6"/>
      <c r="C48" s="18"/>
      <c r="D48" s="18"/>
      <c r="E48" s="10" t="str">
        <f aca="false">IF(AND(N(C48)&gt;0,N(D48)&gt;0),C48*D48,"")</f>
        <v/>
      </c>
      <c r="F48" s="8" t="str">
        <f aca="false">IF(AND(N(B48)&gt;0,N(B47)&gt;0),B48-B47,"")</f>
        <v/>
      </c>
      <c r="G48" s="11" t="str">
        <f aca="false">IF(AND(ISNUMBER(F48),N(C48)&gt;0),F48/C48,"")</f>
        <v/>
      </c>
      <c r="H48" s="5"/>
    </row>
    <row r="49" customFormat="false" ht="15" hidden="false" customHeight="false" outlineLevel="0" collapsed="false">
      <c r="A49" s="17"/>
      <c r="B49" s="6"/>
      <c r="C49" s="18"/>
      <c r="D49" s="18"/>
      <c r="E49" s="10" t="str">
        <f aca="false">IF(AND(N(C49)&gt;0,N(D49)&gt;0),C49*D49,"")</f>
        <v/>
      </c>
      <c r="F49" s="8" t="str">
        <f aca="false">IF(AND(N(B49)&gt;0,N(B48)&gt;0),B49-B48,"")</f>
        <v/>
      </c>
      <c r="G49" s="11" t="str">
        <f aca="false">IF(AND(ISNUMBER(F49),N(C49)&gt;0),F49/C49,"")</f>
        <v/>
      </c>
      <c r="H49" s="5"/>
    </row>
    <row r="50" customFormat="false" ht="15" hidden="false" customHeight="false" outlineLevel="0" collapsed="false">
      <c r="A50" s="17"/>
      <c r="B50" s="6"/>
      <c r="C50" s="18"/>
      <c r="D50" s="18"/>
      <c r="E50" s="10" t="str">
        <f aca="false">IF(AND(N(C50)&gt;0,N(D50)&gt;0),C50*D50,"")</f>
        <v/>
      </c>
      <c r="F50" s="8" t="str">
        <f aca="false">IF(AND(N(B50)&gt;0,N(B49)&gt;0),B50-B49,"")</f>
        <v/>
      </c>
      <c r="G50" s="11" t="str">
        <f aca="false">IF(AND(ISNUMBER(F50),N(C50)&gt;0),F50/C50,"")</f>
        <v/>
      </c>
      <c r="H50" s="5"/>
    </row>
    <row r="51" customFormat="false" ht="15" hidden="false" customHeight="false" outlineLevel="0" collapsed="false">
      <c r="A51" s="17"/>
      <c r="B51" s="6"/>
      <c r="C51" s="18"/>
      <c r="D51" s="18"/>
      <c r="E51" s="10" t="str">
        <f aca="false">IF(AND(N(C51)&gt;0,N(D51)&gt;0),C51*D51,"")</f>
        <v/>
      </c>
      <c r="F51" s="8" t="str">
        <f aca="false">IF(AND(N(B51)&gt;0,N(B50)&gt;0),B51-B50,"")</f>
        <v/>
      </c>
      <c r="G51" s="11" t="str">
        <f aca="false">IF(AND(ISNUMBER(F51),N(C51)&gt;0),F51/C51,"")</f>
        <v/>
      </c>
      <c r="H51" s="5"/>
    </row>
    <row r="52" customFormat="false" ht="15" hidden="false" customHeight="false" outlineLevel="0" collapsed="false">
      <c r="A52" s="17"/>
      <c r="B52" s="6"/>
      <c r="C52" s="18"/>
      <c r="D52" s="18"/>
      <c r="E52" s="10" t="str">
        <f aca="false">IF(AND(N(C52)&gt;0,N(D52)&gt;0),C52*D52,"")</f>
        <v/>
      </c>
      <c r="F52" s="8" t="str">
        <f aca="false">IF(AND(N(B52)&gt;0,N(B51)&gt;0),B52-B51,"")</f>
        <v/>
      </c>
      <c r="G52" s="11" t="str">
        <f aca="false">IF(AND(ISNUMBER(F52),N(C52)&gt;0),F52/C52,"")</f>
        <v/>
      </c>
      <c r="H52" s="5"/>
    </row>
    <row r="53" customFormat="false" ht="15" hidden="false" customHeight="false" outlineLevel="0" collapsed="false">
      <c r="A53" s="17"/>
      <c r="B53" s="6"/>
      <c r="C53" s="18"/>
      <c r="D53" s="18"/>
      <c r="E53" s="10" t="str">
        <f aca="false">IF(AND(N(C53)&gt;0,N(D53)&gt;0),C53*D53,"")</f>
        <v/>
      </c>
      <c r="F53" s="8" t="str">
        <f aca="false">IF(AND(N(B53)&gt;0,N(B52)&gt;0),B53-B52,"")</f>
        <v/>
      </c>
      <c r="G53" s="11" t="str">
        <f aca="false">IF(AND(ISNUMBER(F53),N(C53)&gt;0),F53/C53,"")</f>
        <v/>
      </c>
      <c r="H53" s="5"/>
    </row>
    <row r="54" customFormat="false" ht="15" hidden="false" customHeight="false" outlineLevel="0" collapsed="false">
      <c r="A54" s="17"/>
      <c r="B54" s="6"/>
      <c r="C54" s="18"/>
      <c r="D54" s="18"/>
      <c r="E54" s="10" t="str">
        <f aca="false">IF(AND(N(C54)&gt;0,N(D54)&gt;0),C54*D54,"")</f>
        <v/>
      </c>
      <c r="F54" s="8" t="str">
        <f aca="false">IF(AND(N(B54)&gt;0,N(B53)&gt;0),B54-B53,"")</f>
        <v/>
      </c>
      <c r="G54" s="11" t="str">
        <f aca="false">IF(AND(ISNUMBER(F54),N(C54)&gt;0),F54/C54,"")</f>
        <v/>
      </c>
      <c r="H54" s="5"/>
    </row>
    <row r="55" customFormat="false" ht="15" hidden="false" customHeight="false" outlineLevel="0" collapsed="false">
      <c r="A55" s="17"/>
      <c r="B55" s="6"/>
      <c r="C55" s="18"/>
      <c r="D55" s="18"/>
      <c r="E55" s="10" t="str">
        <f aca="false">IF(AND(N(C55)&gt;0,N(D55)&gt;0),C55*D55,"")</f>
        <v/>
      </c>
      <c r="F55" s="8" t="str">
        <f aca="false">IF(AND(N(B55)&gt;0,N(B54)&gt;0),B55-B54,"")</f>
        <v/>
      </c>
      <c r="G55" s="11" t="str">
        <f aca="false">IF(AND(ISNUMBER(F55),N(C55)&gt;0),F55/C55,"")</f>
        <v/>
      </c>
      <c r="H55" s="5"/>
    </row>
    <row r="56" customFormat="false" ht="15" hidden="false" customHeight="false" outlineLevel="0" collapsed="false">
      <c r="A56" s="17"/>
      <c r="B56" s="6"/>
      <c r="C56" s="18"/>
      <c r="D56" s="18"/>
      <c r="E56" s="10" t="str">
        <f aca="false">IF(AND(N(C56)&gt;0,N(D56)&gt;0),C56*D56,"")</f>
        <v/>
      </c>
      <c r="F56" s="8" t="str">
        <f aca="false">IF(AND(N(B56)&gt;0,N(B55)&gt;0),B56-B55,"")</f>
        <v/>
      </c>
      <c r="G56" s="11" t="str">
        <f aca="false">IF(AND(ISNUMBER(F56),N(C56)&gt;0),F56/C56,"")</f>
        <v/>
      </c>
      <c r="H56" s="5"/>
    </row>
    <row r="57" customFormat="false" ht="15" hidden="false" customHeight="false" outlineLevel="0" collapsed="false">
      <c r="A57" s="17"/>
      <c r="B57" s="6"/>
      <c r="C57" s="18"/>
      <c r="D57" s="18"/>
      <c r="E57" s="10" t="str">
        <f aca="false">IF(AND(N(C57)&gt;0,N(D57)&gt;0),C57*D57,"")</f>
        <v/>
      </c>
      <c r="F57" s="8" t="str">
        <f aca="false">IF(AND(N(B57)&gt;0,N(B56)&gt;0),B57-B56,"")</f>
        <v/>
      </c>
      <c r="G57" s="11" t="str">
        <f aca="false">IF(AND(ISNUMBER(F57),N(C57)&gt;0),F57/C57,"")</f>
        <v/>
      </c>
      <c r="H57" s="5"/>
    </row>
    <row r="58" customFormat="false" ht="15" hidden="false" customHeight="false" outlineLevel="0" collapsed="false">
      <c r="A58" s="17"/>
      <c r="B58" s="6"/>
      <c r="C58" s="18"/>
      <c r="D58" s="18"/>
      <c r="E58" s="10" t="str">
        <f aca="false">IF(AND(N(C58)&gt;0,N(D58)&gt;0),C58*D58,"")</f>
        <v/>
      </c>
      <c r="F58" s="8" t="str">
        <f aca="false">IF(AND(N(B58)&gt;0,N(B57)&gt;0),B58-B57,"")</f>
        <v/>
      </c>
      <c r="G58" s="11" t="str">
        <f aca="false">IF(AND(ISNUMBER(F58),N(C58)&gt;0),F58/C58,"")</f>
        <v/>
      </c>
      <c r="H58" s="5"/>
    </row>
    <row r="59" customFormat="false" ht="15" hidden="false" customHeight="false" outlineLevel="0" collapsed="false">
      <c r="A59" s="17"/>
      <c r="B59" s="6"/>
      <c r="C59" s="18"/>
      <c r="D59" s="18"/>
      <c r="E59" s="10" t="str">
        <f aca="false">IF(AND(N(C59)&gt;0,N(D59)&gt;0),C59*D59,"")</f>
        <v/>
      </c>
      <c r="F59" s="8" t="str">
        <f aca="false">IF(AND(N(B59)&gt;0,N(B58)&gt;0),B59-B58,"")</f>
        <v/>
      </c>
      <c r="G59" s="11" t="str">
        <f aca="false">IF(AND(ISNUMBER(F59),N(C59)&gt;0),F59/C59,"")</f>
        <v/>
      </c>
      <c r="H59" s="5"/>
    </row>
    <row r="60" customFormat="false" ht="15" hidden="false" customHeight="false" outlineLevel="0" collapsed="false">
      <c r="A60" s="17"/>
      <c r="B60" s="6"/>
      <c r="C60" s="18"/>
      <c r="D60" s="18"/>
      <c r="E60" s="10" t="str">
        <f aca="false">IF(AND(N(C60)&gt;0,N(D60)&gt;0),C60*D60,"")</f>
        <v/>
      </c>
      <c r="F60" s="8" t="str">
        <f aca="false">IF(AND(N(B60)&gt;0,N(B59)&gt;0),B60-B59,"")</f>
        <v/>
      </c>
      <c r="G60" s="11" t="str">
        <f aca="false">IF(AND(ISNUMBER(F60),N(C60)&gt;0),F60/C60,"")</f>
        <v/>
      </c>
      <c r="H60" s="5"/>
    </row>
    <row r="61" customFormat="false" ht="15" hidden="false" customHeight="false" outlineLevel="0" collapsed="false">
      <c r="A61" s="17"/>
      <c r="B61" s="6"/>
      <c r="C61" s="18"/>
      <c r="D61" s="18"/>
      <c r="E61" s="10" t="str">
        <f aca="false">IF(AND(N(C61)&gt;0,N(D61)&gt;0),C61*D61,"")</f>
        <v/>
      </c>
      <c r="F61" s="8" t="str">
        <f aca="false">IF(AND(N(B61)&gt;0,N(B60)&gt;0),B61-B60,"")</f>
        <v/>
      </c>
      <c r="G61" s="11" t="str">
        <f aca="false">IF(AND(ISNUMBER(F61),N(C61)&gt;0),F61/C61,"")</f>
        <v/>
      </c>
      <c r="H61" s="5"/>
    </row>
    <row r="62" customFormat="false" ht="15" hidden="false" customHeight="false" outlineLevel="0" collapsed="false">
      <c r="A62" s="17"/>
      <c r="B62" s="6"/>
      <c r="C62" s="18"/>
      <c r="D62" s="18"/>
      <c r="E62" s="10" t="str">
        <f aca="false">IF(AND(N(C62)&gt;0,N(D62)&gt;0),C62*D62,"")</f>
        <v/>
      </c>
      <c r="F62" s="8" t="str">
        <f aca="false">IF(AND(N(B62)&gt;0,N(B61)&gt;0),B62-B61,"")</f>
        <v/>
      </c>
      <c r="G62" s="11" t="str">
        <f aca="false">IF(AND(ISNUMBER(F62),N(C62)&gt;0),F62/C62,"")</f>
        <v/>
      </c>
      <c r="H62" s="5"/>
    </row>
    <row r="63" customFormat="false" ht="15" hidden="false" customHeight="false" outlineLevel="0" collapsed="false">
      <c r="A63" s="17"/>
      <c r="B63" s="6"/>
      <c r="C63" s="18"/>
      <c r="D63" s="18"/>
      <c r="E63" s="10" t="str">
        <f aca="false">IF(AND(N(C63)&gt;0,N(D63)&gt;0),C63*D63,"")</f>
        <v/>
      </c>
      <c r="F63" s="8" t="str">
        <f aca="false">IF(AND(N(B63)&gt;0,N(B62)&gt;0),B63-B62,"")</f>
        <v/>
      </c>
      <c r="G63" s="11" t="str">
        <f aca="false">IF(AND(ISNUMBER(F63),N(C63)&gt;0),F63/C63,"")</f>
        <v/>
      </c>
      <c r="H63" s="5"/>
    </row>
    <row r="64" customFormat="false" ht="15" hidden="false" customHeight="false" outlineLevel="0" collapsed="false">
      <c r="A64" s="17"/>
      <c r="B64" s="6"/>
      <c r="C64" s="18"/>
      <c r="D64" s="18"/>
      <c r="E64" s="10" t="str">
        <f aca="false">IF(AND(N(C64)&gt;0,N(D64)&gt;0),C64*D64,"")</f>
        <v/>
      </c>
      <c r="F64" s="8" t="str">
        <f aca="false">IF(AND(N(B64)&gt;0,N(B63)&gt;0),B64-B63,"")</f>
        <v/>
      </c>
      <c r="G64" s="11" t="str">
        <f aca="false">IF(AND(ISNUMBER(F64),N(C64)&gt;0),F64/C64,"")</f>
        <v/>
      </c>
      <c r="H64" s="5"/>
    </row>
    <row r="65" customFormat="false" ht="15" hidden="false" customHeight="false" outlineLevel="0" collapsed="false">
      <c r="A65" s="17"/>
      <c r="B65" s="6"/>
      <c r="C65" s="18"/>
      <c r="D65" s="18"/>
      <c r="E65" s="10" t="str">
        <f aca="false">IF(AND(N(C65)&gt;0,N(D65)&gt;0),C65*D65,"")</f>
        <v/>
      </c>
      <c r="F65" s="8" t="str">
        <f aca="false">IF(AND(N(B65)&gt;0,N(B64)&gt;0),B65-B64,"")</f>
        <v/>
      </c>
      <c r="G65" s="11" t="str">
        <f aca="false">IF(AND(ISNUMBER(F65),N(C65)&gt;0),F65/C65,"")</f>
        <v/>
      </c>
      <c r="H65" s="5"/>
    </row>
    <row r="66" customFormat="false" ht="15" hidden="false" customHeight="false" outlineLevel="0" collapsed="false">
      <c r="A66" s="17"/>
      <c r="B66" s="6"/>
      <c r="C66" s="18"/>
      <c r="D66" s="18"/>
      <c r="E66" s="10" t="str">
        <f aca="false">IF(AND(N(C66)&gt;0,N(D66)&gt;0),C66*D66,"")</f>
        <v/>
      </c>
      <c r="F66" s="8" t="str">
        <f aca="false">IF(AND(N(B66)&gt;0,N(B65)&gt;0),B66-B65,"")</f>
        <v/>
      </c>
      <c r="G66" s="11" t="str">
        <f aca="false">IF(AND(ISNUMBER(F66),N(C66)&gt;0),F66/C66,"")</f>
        <v/>
      </c>
      <c r="H66" s="5"/>
    </row>
    <row r="67" customFormat="false" ht="15" hidden="false" customHeight="false" outlineLevel="0" collapsed="false">
      <c r="A67" s="17"/>
      <c r="B67" s="6"/>
      <c r="C67" s="18"/>
      <c r="D67" s="18"/>
      <c r="E67" s="10" t="str">
        <f aca="false">IF(AND(N(C67)&gt;0,N(D67)&gt;0),C67*D67,"")</f>
        <v/>
      </c>
      <c r="F67" s="8" t="str">
        <f aca="false">IF(AND(N(B67)&gt;0,N(B66)&gt;0),B67-B66,"")</f>
        <v/>
      </c>
      <c r="G67" s="11" t="str">
        <f aca="false">IF(AND(ISNUMBER(F67),N(C67)&gt;0),F67/C67,"")</f>
        <v/>
      </c>
      <c r="H67" s="5"/>
    </row>
    <row r="68" customFormat="false" ht="15" hidden="false" customHeight="false" outlineLevel="0" collapsed="false">
      <c r="A68" s="17"/>
      <c r="B68" s="6"/>
      <c r="C68" s="18"/>
      <c r="D68" s="18"/>
      <c r="E68" s="10" t="str">
        <f aca="false">IF(AND(N(C68)&gt;0,N(D68)&gt;0),C68*D68,"")</f>
        <v/>
      </c>
      <c r="F68" s="8" t="str">
        <f aca="false">IF(AND(N(B68)&gt;0,N(B67)&gt;0),B68-B67,"")</f>
        <v/>
      </c>
      <c r="G68" s="11" t="str">
        <f aca="false">IF(AND(ISNUMBER(F68),N(C68)&gt;0),F68/C68,"")</f>
        <v/>
      </c>
      <c r="H68" s="5"/>
    </row>
    <row r="69" customFormat="false" ht="15" hidden="false" customHeight="false" outlineLevel="0" collapsed="false">
      <c r="A69" s="17"/>
      <c r="B69" s="6"/>
      <c r="C69" s="18"/>
      <c r="D69" s="18"/>
      <c r="E69" s="10" t="str">
        <f aca="false">IF(AND(N(C69)&gt;0,N(D69)&gt;0),C69*D69,"")</f>
        <v/>
      </c>
      <c r="F69" s="8" t="str">
        <f aca="false">IF(AND(N(B69)&gt;0,N(B68)&gt;0),B69-B68,"")</f>
        <v/>
      </c>
      <c r="G69" s="11" t="str">
        <f aca="false">IF(AND(ISNUMBER(F69),N(C69)&gt;0),F69/C69,"")</f>
        <v/>
      </c>
      <c r="H69" s="5"/>
    </row>
    <row r="70" customFormat="false" ht="15" hidden="false" customHeight="false" outlineLevel="0" collapsed="false">
      <c r="A70" s="17"/>
      <c r="B70" s="6"/>
      <c r="C70" s="18"/>
      <c r="D70" s="18"/>
      <c r="E70" s="10" t="str">
        <f aca="false">IF(AND(N(C70)&gt;0,N(D70)&gt;0),C70*D70,"")</f>
        <v/>
      </c>
      <c r="F70" s="8" t="str">
        <f aca="false">IF(AND(N(B70)&gt;0,N(B69)&gt;0),B70-B69,"")</f>
        <v/>
      </c>
      <c r="G70" s="11" t="str">
        <f aca="false">IF(AND(ISNUMBER(F70),N(C70)&gt;0),F70/C70,"")</f>
        <v/>
      </c>
      <c r="H70" s="5"/>
    </row>
    <row r="71" customFormat="false" ht="15" hidden="false" customHeight="false" outlineLevel="0" collapsed="false">
      <c r="A71" s="17"/>
      <c r="B71" s="6"/>
      <c r="C71" s="18"/>
      <c r="D71" s="18"/>
      <c r="E71" s="10" t="str">
        <f aca="false">IF(AND(N(C71)&gt;0,N(D71)&gt;0),C71*D71,"")</f>
        <v/>
      </c>
      <c r="F71" s="8" t="str">
        <f aca="false">IF(AND(N(B71)&gt;0,N(B70)&gt;0),B71-B70,"")</f>
        <v/>
      </c>
      <c r="G71" s="11" t="str">
        <f aca="false">IF(AND(ISNUMBER(F71),N(C71)&gt;0),F71/C71,"")</f>
        <v/>
      </c>
      <c r="H71" s="5"/>
    </row>
    <row r="72" customFormat="false" ht="15" hidden="false" customHeight="false" outlineLevel="0" collapsed="false">
      <c r="A72" s="17"/>
      <c r="B72" s="6"/>
      <c r="C72" s="18"/>
      <c r="D72" s="18"/>
      <c r="E72" s="10" t="str">
        <f aca="false">IF(AND(N(C72)&gt;0,N(D72)&gt;0),C72*D72,"")</f>
        <v/>
      </c>
      <c r="F72" s="8" t="str">
        <f aca="false">IF(AND(N(B72)&gt;0,N(B71)&gt;0),B72-B71,"")</f>
        <v/>
      </c>
      <c r="G72" s="11" t="str">
        <f aca="false">IF(AND(ISNUMBER(F72),N(C72)&gt;0),F72/C72,"")</f>
        <v/>
      </c>
      <c r="H72" s="5"/>
    </row>
    <row r="73" customFormat="false" ht="15" hidden="false" customHeight="false" outlineLevel="0" collapsed="false">
      <c r="A73" s="17"/>
      <c r="B73" s="6"/>
      <c r="C73" s="18"/>
      <c r="D73" s="18"/>
      <c r="E73" s="10" t="str">
        <f aca="false">IF(AND(N(C73)&gt;0,N(D73)&gt;0),C73*D73,"")</f>
        <v/>
      </c>
      <c r="F73" s="8" t="str">
        <f aca="false">IF(AND(N(B73)&gt;0,N(B72)&gt;0),B73-B72,"")</f>
        <v/>
      </c>
      <c r="G73" s="11" t="str">
        <f aca="false">IF(AND(ISNUMBER(F73),N(C73)&gt;0),F73/C73,"")</f>
        <v/>
      </c>
      <c r="H73" s="5"/>
    </row>
    <row r="74" customFormat="false" ht="15" hidden="false" customHeight="false" outlineLevel="0" collapsed="false">
      <c r="A74" s="17"/>
      <c r="B74" s="6"/>
      <c r="C74" s="18"/>
      <c r="D74" s="18"/>
      <c r="E74" s="10" t="str">
        <f aca="false">IF(AND(N(C74)&gt;0,N(D74)&gt;0),C74*D74,"")</f>
        <v/>
      </c>
      <c r="F74" s="8" t="str">
        <f aca="false">IF(AND(N(B74)&gt;0,N(B73)&gt;0),B74-B73,"")</f>
        <v/>
      </c>
      <c r="G74" s="11" t="str">
        <f aca="false">IF(AND(ISNUMBER(F74),N(C74)&gt;0),F74/C74,"")</f>
        <v/>
      </c>
      <c r="H74" s="5"/>
    </row>
    <row r="75" customFormat="false" ht="15" hidden="false" customHeight="false" outlineLevel="0" collapsed="false">
      <c r="A75" s="17"/>
      <c r="B75" s="6"/>
      <c r="C75" s="18"/>
      <c r="D75" s="18"/>
      <c r="E75" s="10" t="str">
        <f aca="false">IF(AND(N(C75)&gt;0,N(D75)&gt;0),C75*D75,"")</f>
        <v/>
      </c>
      <c r="F75" s="8" t="str">
        <f aca="false">IF(AND(N(B75)&gt;0,N(B74)&gt;0),B75-B74,"")</f>
        <v/>
      </c>
      <c r="G75" s="11" t="str">
        <f aca="false">IF(AND(ISNUMBER(F75),N(C75)&gt;0),F75/C75,"")</f>
        <v/>
      </c>
      <c r="H75" s="5"/>
    </row>
    <row r="76" customFormat="false" ht="15" hidden="false" customHeight="false" outlineLevel="0" collapsed="false">
      <c r="A76" s="17"/>
      <c r="B76" s="6"/>
      <c r="C76" s="18"/>
      <c r="D76" s="18"/>
      <c r="E76" s="10" t="str">
        <f aca="false">IF(AND(N(C76)&gt;0,N(D76)&gt;0),C76*D76,"")</f>
        <v/>
      </c>
      <c r="F76" s="8" t="str">
        <f aca="false">IF(AND(N(B76)&gt;0,N(B75)&gt;0),B76-B75,"")</f>
        <v/>
      </c>
      <c r="G76" s="11" t="str">
        <f aca="false">IF(AND(ISNUMBER(F76),N(C76)&gt;0),F76/C76,"")</f>
        <v/>
      </c>
      <c r="H76" s="5"/>
    </row>
    <row r="77" customFormat="false" ht="15" hidden="false" customHeight="false" outlineLevel="0" collapsed="false">
      <c r="A77" s="17"/>
      <c r="B77" s="6"/>
      <c r="C77" s="18"/>
      <c r="D77" s="18"/>
      <c r="E77" s="10" t="str">
        <f aca="false">IF(AND(N(C77)&gt;0,N(D77)&gt;0),C77*D77,"")</f>
        <v/>
      </c>
      <c r="F77" s="8" t="str">
        <f aca="false">IF(AND(N(B77)&gt;0,N(B76)&gt;0),B77-B76,"")</f>
        <v/>
      </c>
      <c r="G77" s="11" t="str">
        <f aca="false">IF(AND(ISNUMBER(F77),N(C77)&gt;0),F77/C77,"")</f>
        <v/>
      </c>
      <c r="H77" s="5"/>
    </row>
    <row r="78" customFormat="false" ht="15" hidden="false" customHeight="false" outlineLevel="0" collapsed="false">
      <c r="A78" s="17"/>
      <c r="B78" s="6"/>
      <c r="C78" s="18"/>
      <c r="D78" s="18"/>
      <c r="E78" s="10" t="str">
        <f aca="false">IF(AND(N(C78)&gt;0,N(D78)&gt;0),C78*D78,"")</f>
        <v/>
      </c>
      <c r="F78" s="8" t="str">
        <f aca="false">IF(AND(N(B78)&gt;0,N(B77)&gt;0),B78-B77,"")</f>
        <v/>
      </c>
      <c r="G78" s="11" t="str">
        <f aca="false">IF(AND(ISNUMBER(F78),N(C78)&gt;0),F78/C78,"")</f>
        <v/>
      </c>
      <c r="H78" s="5"/>
    </row>
    <row r="79" customFormat="false" ht="15" hidden="false" customHeight="false" outlineLevel="0" collapsed="false">
      <c r="A79" s="17"/>
      <c r="B79" s="6"/>
      <c r="C79" s="18"/>
      <c r="D79" s="18"/>
      <c r="E79" s="10" t="str">
        <f aca="false">IF(AND(N(C79)&gt;0,N(D79)&gt;0),C79*D79,"")</f>
        <v/>
      </c>
      <c r="F79" s="8" t="str">
        <f aca="false">IF(AND(N(B79)&gt;0,N(B78)&gt;0),B79-B78,"")</f>
        <v/>
      </c>
      <c r="G79" s="11" t="str">
        <f aca="false">IF(AND(ISNUMBER(F79),N(C79)&gt;0),F79/C79,"")</f>
        <v/>
      </c>
      <c r="H79" s="5"/>
    </row>
    <row r="80" customFormat="false" ht="15" hidden="false" customHeight="false" outlineLevel="0" collapsed="false">
      <c r="A80" s="17"/>
      <c r="B80" s="6"/>
      <c r="C80" s="18"/>
      <c r="D80" s="18"/>
      <c r="E80" s="10" t="str">
        <f aca="false">IF(AND(N(C80)&gt;0,N(D80)&gt;0),C80*D80,"")</f>
        <v/>
      </c>
      <c r="F80" s="8" t="str">
        <f aca="false">IF(AND(N(B80)&gt;0,N(B79)&gt;0),B80-B79,"")</f>
        <v/>
      </c>
      <c r="G80" s="11" t="str">
        <f aca="false">IF(AND(ISNUMBER(F80),N(C80)&gt;0),F80/C80,"")</f>
        <v/>
      </c>
      <c r="H80" s="5"/>
    </row>
    <row r="81" customFormat="false" ht="15" hidden="false" customHeight="false" outlineLevel="0" collapsed="false">
      <c r="A81" s="17"/>
      <c r="B81" s="6"/>
      <c r="C81" s="18"/>
      <c r="D81" s="18"/>
      <c r="E81" s="10" t="str">
        <f aca="false">IF(AND(N(C81)&gt;0,N(D81)&gt;0),C81*D81,"")</f>
        <v/>
      </c>
      <c r="F81" s="8" t="str">
        <f aca="false">IF(AND(N(B81)&gt;0,N(B80)&gt;0),B81-B80,"")</f>
        <v/>
      </c>
      <c r="G81" s="11" t="str">
        <f aca="false">IF(AND(ISNUMBER(F81),N(C81)&gt;0),F81/C81,"")</f>
        <v/>
      </c>
      <c r="H81" s="5"/>
    </row>
    <row r="82" customFormat="false" ht="15" hidden="false" customHeight="false" outlineLevel="0" collapsed="false">
      <c r="A82" s="17"/>
      <c r="B82" s="6"/>
      <c r="C82" s="18"/>
      <c r="D82" s="18"/>
      <c r="E82" s="10" t="str">
        <f aca="false">IF(AND(N(C82)&gt;0,N(D82)&gt;0),C82*D82,"")</f>
        <v/>
      </c>
      <c r="F82" s="8" t="str">
        <f aca="false">IF(AND(N(B82)&gt;0,N(B81)&gt;0),B82-B81,"")</f>
        <v/>
      </c>
      <c r="G82" s="11" t="str">
        <f aca="false">IF(AND(ISNUMBER(F82),N(C82)&gt;0),F82/C82,"")</f>
        <v/>
      </c>
      <c r="H82" s="5"/>
    </row>
    <row r="83" customFormat="false" ht="15" hidden="false" customHeight="false" outlineLevel="0" collapsed="false">
      <c r="A83" s="17"/>
      <c r="B83" s="6"/>
      <c r="C83" s="18"/>
      <c r="D83" s="18"/>
      <c r="E83" s="10" t="str">
        <f aca="false">IF(AND(N(C83)&gt;0,N(D83)&gt;0),C83*D83,"")</f>
        <v/>
      </c>
      <c r="F83" s="8" t="str">
        <f aca="false">IF(AND(N(B83)&gt;0,N(B82)&gt;0),B83-B82,"")</f>
        <v/>
      </c>
      <c r="G83" s="11" t="str">
        <f aca="false">IF(AND(ISNUMBER(F83),N(C83)&gt;0),F83/C83,"")</f>
        <v/>
      </c>
      <c r="H83" s="5"/>
    </row>
    <row r="84" customFormat="false" ht="15" hidden="false" customHeight="false" outlineLevel="0" collapsed="false">
      <c r="A84" s="17"/>
      <c r="B84" s="6"/>
      <c r="C84" s="18"/>
      <c r="D84" s="18"/>
      <c r="E84" s="10" t="str">
        <f aca="false">IF(AND(N(C84)&gt;0,N(D84)&gt;0),C84*D84,"")</f>
        <v/>
      </c>
      <c r="F84" s="8" t="str">
        <f aca="false">IF(AND(N(B84)&gt;0,N(B83)&gt;0),B84-B83,"")</f>
        <v/>
      </c>
      <c r="G84" s="11" t="str">
        <f aca="false">IF(AND(ISNUMBER(F84),N(C84)&gt;0),F84/C84,"")</f>
        <v/>
      </c>
      <c r="H84" s="5"/>
    </row>
    <row r="85" customFormat="false" ht="15" hidden="false" customHeight="false" outlineLevel="0" collapsed="false">
      <c r="A85" s="17"/>
      <c r="B85" s="6"/>
      <c r="C85" s="18"/>
      <c r="D85" s="18"/>
      <c r="E85" s="10" t="str">
        <f aca="false">IF(AND(N(C85)&gt;0,N(D85)&gt;0),C85*D85,"")</f>
        <v/>
      </c>
      <c r="F85" s="8" t="str">
        <f aca="false">IF(AND(N(B85)&gt;0,N(B84)&gt;0),B85-B84,"")</f>
        <v/>
      </c>
      <c r="G85" s="11" t="str">
        <f aca="false">IF(AND(ISNUMBER(F85),N(C85)&gt;0),F85/C85,"")</f>
        <v/>
      </c>
      <c r="H85" s="5"/>
    </row>
    <row r="86" customFormat="false" ht="15" hidden="false" customHeight="false" outlineLevel="0" collapsed="false">
      <c r="A86" s="17"/>
      <c r="B86" s="6"/>
      <c r="C86" s="18"/>
      <c r="D86" s="18"/>
      <c r="E86" s="10" t="str">
        <f aca="false">IF(AND(N(C86)&gt;0,N(D86)&gt;0),C86*D86,"")</f>
        <v/>
      </c>
      <c r="F86" s="8" t="str">
        <f aca="false">IF(AND(N(B86)&gt;0,N(B85)&gt;0),B86-B85,"")</f>
        <v/>
      </c>
      <c r="G86" s="11" t="str">
        <f aca="false">IF(AND(ISNUMBER(F86),N(C86)&gt;0),F86/C86,"")</f>
        <v/>
      </c>
      <c r="H86" s="5"/>
    </row>
    <row r="87" customFormat="false" ht="15" hidden="false" customHeight="false" outlineLevel="0" collapsed="false">
      <c r="A87" s="17"/>
      <c r="B87" s="6"/>
      <c r="C87" s="18"/>
      <c r="D87" s="18"/>
      <c r="E87" s="10" t="str">
        <f aca="false">IF(AND(N(C87)&gt;0,N(D87)&gt;0),C87*D87,"")</f>
        <v/>
      </c>
      <c r="F87" s="8" t="str">
        <f aca="false">IF(AND(N(B87)&gt;0,N(B86)&gt;0),B87-B86,"")</f>
        <v/>
      </c>
      <c r="G87" s="11" t="str">
        <f aca="false">IF(AND(ISNUMBER(F87),N(C87)&gt;0),F87/C87,"")</f>
        <v/>
      </c>
      <c r="H87" s="5"/>
    </row>
    <row r="88" customFormat="false" ht="15" hidden="false" customHeight="false" outlineLevel="0" collapsed="false">
      <c r="A88" s="17"/>
      <c r="B88" s="6"/>
      <c r="C88" s="18"/>
      <c r="D88" s="18"/>
      <c r="E88" s="10" t="str">
        <f aca="false">IF(AND(N(C88)&gt;0,N(D88)&gt;0),C88*D88,"")</f>
        <v/>
      </c>
      <c r="F88" s="8" t="str">
        <f aca="false">IF(AND(N(B88)&gt;0,N(B87)&gt;0),B88-B87,"")</f>
        <v/>
      </c>
      <c r="G88" s="11" t="str">
        <f aca="false">IF(AND(ISNUMBER(F88),N(C88)&gt;0),F88/C88,"")</f>
        <v/>
      </c>
      <c r="H88" s="5"/>
    </row>
    <row r="89" customFormat="false" ht="15" hidden="false" customHeight="false" outlineLevel="0" collapsed="false">
      <c r="A89" s="17"/>
      <c r="B89" s="6"/>
      <c r="C89" s="18"/>
      <c r="D89" s="18"/>
      <c r="E89" s="10" t="str">
        <f aca="false">IF(AND(N(C89)&gt;0,N(D89)&gt;0),C89*D89,"")</f>
        <v/>
      </c>
      <c r="F89" s="8" t="str">
        <f aca="false">IF(AND(N(B89)&gt;0,N(B88)&gt;0),B89-B88,"")</f>
        <v/>
      </c>
      <c r="G89" s="11" t="str">
        <f aca="false">IF(AND(ISNUMBER(F89),N(C89)&gt;0),F89/C89,"")</f>
        <v/>
      </c>
      <c r="H89" s="5"/>
    </row>
    <row r="90" customFormat="false" ht="15" hidden="false" customHeight="false" outlineLevel="0" collapsed="false">
      <c r="A90" s="17"/>
      <c r="B90" s="6"/>
      <c r="C90" s="18"/>
      <c r="D90" s="18"/>
      <c r="E90" s="10" t="str">
        <f aca="false">IF(AND(N(C90)&gt;0,N(D90)&gt;0),C90*D90,"")</f>
        <v/>
      </c>
      <c r="F90" s="8" t="str">
        <f aca="false">IF(AND(N(B90)&gt;0,N(B89)&gt;0),B90-B89,"")</f>
        <v/>
      </c>
      <c r="G90" s="11" t="str">
        <f aca="false">IF(AND(ISNUMBER(F90),N(C90)&gt;0),F90/C90,"")</f>
        <v/>
      </c>
      <c r="H90" s="5"/>
    </row>
    <row r="91" customFormat="false" ht="15" hidden="false" customHeight="false" outlineLevel="0" collapsed="false">
      <c r="A91" s="17"/>
      <c r="B91" s="6"/>
      <c r="C91" s="18"/>
      <c r="D91" s="18"/>
      <c r="E91" s="10" t="str">
        <f aca="false">IF(AND(N(C91)&gt;0,N(D91)&gt;0),C91*D91,"")</f>
        <v/>
      </c>
      <c r="F91" s="8" t="str">
        <f aca="false">IF(AND(N(B91)&gt;0,N(B90)&gt;0),B91-B90,"")</f>
        <v/>
      </c>
      <c r="G91" s="11" t="str">
        <f aca="false">IF(AND(ISNUMBER(F91),N(C91)&gt;0),F91/C91,"")</f>
        <v/>
      </c>
      <c r="H91" s="5"/>
    </row>
    <row r="92" customFormat="false" ht="15" hidden="false" customHeight="false" outlineLevel="0" collapsed="false">
      <c r="A92" s="17"/>
      <c r="B92" s="6"/>
      <c r="C92" s="18"/>
      <c r="D92" s="18"/>
      <c r="E92" s="10" t="str">
        <f aca="false">IF(AND(N(C92)&gt;0,N(D92)&gt;0),C92*D92,"")</f>
        <v/>
      </c>
      <c r="F92" s="8" t="str">
        <f aca="false">IF(AND(N(B92)&gt;0,N(B91)&gt;0),B92-B91,"")</f>
        <v/>
      </c>
      <c r="G92" s="11" t="str">
        <f aca="false">IF(AND(ISNUMBER(F92),N(C92)&gt;0),F92/C92,"")</f>
        <v/>
      </c>
      <c r="H92" s="5"/>
    </row>
    <row r="93" customFormat="false" ht="15" hidden="false" customHeight="false" outlineLevel="0" collapsed="false">
      <c r="A93" s="17"/>
      <c r="B93" s="6"/>
      <c r="C93" s="18"/>
      <c r="D93" s="18"/>
      <c r="E93" s="10" t="str">
        <f aca="false">IF(AND(N(C93)&gt;0,N(D93)&gt;0),C93*D93,"")</f>
        <v/>
      </c>
      <c r="F93" s="8" t="str">
        <f aca="false">IF(AND(N(B93)&gt;0,N(B92)&gt;0),B93-B92,"")</f>
        <v/>
      </c>
      <c r="G93" s="11" t="str">
        <f aca="false">IF(AND(ISNUMBER(F93),N(C93)&gt;0),F93/C93,"")</f>
        <v/>
      </c>
      <c r="H93" s="5"/>
    </row>
    <row r="94" customFormat="false" ht="15" hidden="false" customHeight="false" outlineLevel="0" collapsed="false">
      <c r="A94" s="17"/>
      <c r="B94" s="6"/>
      <c r="C94" s="18"/>
      <c r="D94" s="18"/>
      <c r="E94" s="10" t="str">
        <f aca="false">IF(AND(N(C94)&gt;0,N(D94)&gt;0),C94*D94,"")</f>
        <v/>
      </c>
      <c r="F94" s="8" t="str">
        <f aca="false">IF(AND(N(B94)&gt;0,N(B93)&gt;0),B94-B93,"")</f>
        <v/>
      </c>
      <c r="G94" s="11" t="str">
        <f aca="false">IF(AND(ISNUMBER(F94),N(C94)&gt;0),F94/C94,"")</f>
        <v/>
      </c>
      <c r="H94" s="5"/>
    </row>
    <row r="95" customFormat="false" ht="15" hidden="false" customHeight="false" outlineLevel="0" collapsed="false">
      <c r="A95" s="17"/>
      <c r="B95" s="6"/>
      <c r="C95" s="18"/>
      <c r="D95" s="18"/>
      <c r="E95" s="10" t="str">
        <f aca="false">IF(AND(N(C95)&gt;0,N(D95)&gt;0),C95*D95,"")</f>
        <v/>
      </c>
      <c r="F95" s="8" t="str">
        <f aca="false">IF(AND(N(B95)&gt;0,N(B94)&gt;0),B95-B94,"")</f>
        <v/>
      </c>
      <c r="G95" s="11" t="str">
        <f aca="false">IF(AND(ISNUMBER(F95),N(C95)&gt;0),F95/C95,"")</f>
        <v/>
      </c>
      <c r="H95" s="5"/>
    </row>
    <row r="96" customFormat="false" ht="15" hidden="false" customHeight="false" outlineLevel="0" collapsed="false">
      <c r="A96" s="17"/>
      <c r="B96" s="6"/>
      <c r="C96" s="18"/>
      <c r="D96" s="18"/>
      <c r="E96" s="10" t="str">
        <f aca="false">IF(AND(N(C96)&gt;0,N(D96)&gt;0),C96*D96,"")</f>
        <v/>
      </c>
      <c r="F96" s="8" t="str">
        <f aca="false">IF(AND(N(B96)&gt;0,N(B95)&gt;0),B96-B95,"")</f>
        <v/>
      </c>
      <c r="G96" s="11" t="str">
        <f aca="false">IF(AND(ISNUMBER(F96),N(C96)&gt;0),F96/C96,"")</f>
        <v/>
      </c>
      <c r="H96" s="5"/>
    </row>
    <row r="97" customFormat="false" ht="15" hidden="false" customHeight="false" outlineLevel="0" collapsed="false">
      <c r="A97" s="17"/>
      <c r="B97" s="6"/>
      <c r="C97" s="18"/>
      <c r="D97" s="18"/>
      <c r="E97" s="10" t="str">
        <f aca="false">IF(AND(N(C97)&gt;0,N(D97)&gt;0),C97*D97,"")</f>
        <v/>
      </c>
      <c r="F97" s="8" t="str">
        <f aca="false">IF(AND(N(B97)&gt;0,N(B96)&gt;0),B97-B96,"")</f>
        <v/>
      </c>
      <c r="G97" s="11" t="str">
        <f aca="false">IF(AND(ISNUMBER(F97),N(C97)&gt;0),F97/C97,"")</f>
        <v/>
      </c>
      <c r="H97" s="5"/>
    </row>
    <row r="98" customFormat="false" ht="15" hidden="false" customHeight="false" outlineLevel="0" collapsed="false">
      <c r="A98" s="17"/>
      <c r="B98" s="6"/>
      <c r="C98" s="18"/>
      <c r="D98" s="18"/>
      <c r="E98" s="10" t="str">
        <f aca="false">IF(AND(N(C98)&gt;0,N(D98)&gt;0),C98*D98,"")</f>
        <v/>
      </c>
      <c r="F98" s="8" t="str">
        <f aca="false">IF(AND(N(B98)&gt;0,N(B97)&gt;0),B98-B97,"")</f>
        <v/>
      </c>
      <c r="G98" s="11" t="str">
        <f aca="false">IF(AND(ISNUMBER(F98),N(C98)&gt;0),F98/C98,"")</f>
        <v/>
      </c>
      <c r="H98" s="5"/>
    </row>
    <row r="99" customFormat="false" ht="15" hidden="false" customHeight="false" outlineLevel="0" collapsed="false">
      <c r="A99" s="17"/>
      <c r="B99" s="6"/>
      <c r="C99" s="18"/>
      <c r="D99" s="18"/>
      <c r="E99" s="10" t="str">
        <f aca="false">IF(AND(N(C99)&gt;0,N(D99)&gt;0),C99*D99,"")</f>
        <v/>
      </c>
      <c r="F99" s="8" t="str">
        <f aca="false">IF(AND(N(B99)&gt;0,N(B98)&gt;0),B99-B98,"")</f>
        <v/>
      </c>
      <c r="G99" s="11" t="str">
        <f aca="false">IF(AND(ISNUMBER(F99),N(C99)&gt;0),F99/C99,"")</f>
        <v/>
      </c>
      <c r="H99" s="5"/>
    </row>
    <row r="100" customFormat="false" ht="15" hidden="false" customHeight="false" outlineLevel="0" collapsed="false">
      <c r="A100" s="17"/>
      <c r="B100" s="6"/>
      <c r="C100" s="18"/>
      <c r="D100" s="18"/>
      <c r="E100" s="10" t="str">
        <f aca="false">IF(AND(N(C100)&gt;0,N(D100)&gt;0),C100*D100,"")</f>
        <v/>
      </c>
      <c r="F100" s="8" t="str">
        <f aca="false">IF(AND(N(B100)&gt;0,N(B99)&gt;0),B100-B99,"")</f>
        <v/>
      </c>
      <c r="G100" s="11" t="str">
        <f aca="false">IF(AND(ISNUMBER(F100),N(C100)&gt;0),F100/C100,"")</f>
        <v/>
      </c>
      <c r="H100" s="5"/>
    </row>
    <row r="101" customFormat="false" ht="15" hidden="false" customHeight="false" outlineLevel="0" collapsed="false">
      <c r="A101" s="17"/>
      <c r="B101" s="6"/>
      <c r="C101" s="18"/>
      <c r="D101" s="18"/>
      <c r="E101" s="10" t="str">
        <f aca="false">IF(AND(N(C101)&gt;0,N(D101)&gt;0),C101*D101,"")</f>
        <v/>
      </c>
      <c r="F101" s="8" t="str">
        <f aca="false">IF(AND(N(B101)&gt;0,N(B100)&gt;0),B101-B100,"")</f>
        <v/>
      </c>
      <c r="G101" s="11" t="str">
        <f aca="false">IF(AND(ISNUMBER(F101),N(C101)&gt;0),F101/C101,"")</f>
        <v/>
      </c>
      <c r="H101" s="5"/>
    </row>
    <row r="102" customFormat="false" ht="15" hidden="false" customHeight="false" outlineLevel="0" collapsed="false">
      <c r="A102" s="17"/>
      <c r="B102" s="6"/>
      <c r="C102" s="18"/>
      <c r="D102" s="18"/>
      <c r="E102" s="10" t="str">
        <f aca="false">IF(AND(N(C102)&gt;0,N(D102)&gt;0),C102*D102,"")</f>
        <v/>
      </c>
      <c r="F102" s="8" t="str">
        <f aca="false">IF(AND(N(B102)&gt;0,N(B101)&gt;0),B102-B101,"")</f>
        <v/>
      </c>
      <c r="G102" s="11" t="str">
        <f aca="false">IF(AND(ISNUMBER(F102),N(C102)&gt;0),F102/C102,"")</f>
        <v/>
      </c>
      <c r="H102" s="5"/>
    </row>
    <row r="103" customFormat="false" ht="15" hidden="false" customHeight="false" outlineLevel="0" collapsed="false">
      <c r="A103" s="17"/>
      <c r="B103" s="6"/>
      <c r="C103" s="18"/>
      <c r="D103" s="18"/>
      <c r="E103" s="10" t="str">
        <f aca="false">IF(AND(N(C103)&gt;0,N(D103)&gt;0),C103*D103,"")</f>
        <v/>
      </c>
      <c r="F103" s="8" t="str">
        <f aca="false">IF(AND(N(B103)&gt;0,N(B102)&gt;0),B103-B102,"")</f>
        <v/>
      </c>
      <c r="G103" s="11" t="str">
        <f aca="false">IF(AND(ISNUMBER(F103),N(C103)&gt;0),F103/C103,"")</f>
        <v/>
      </c>
      <c r="H103" s="5"/>
    </row>
    <row r="104" customFormat="false" ht="15" hidden="false" customHeight="false" outlineLevel="0" collapsed="false">
      <c r="A104" s="17"/>
      <c r="B104" s="6"/>
      <c r="C104" s="18"/>
      <c r="D104" s="18"/>
      <c r="E104" s="10" t="str">
        <f aca="false">IF(AND(N(C104)&gt;0,N(D104)&gt;0),C104*D104,"")</f>
        <v/>
      </c>
      <c r="F104" s="8" t="str">
        <f aca="false">IF(AND(N(B104)&gt;0,N(B103)&gt;0),B104-B103,"")</f>
        <v/>
      </c>
      <c r="G104" s="11" t="str">
        <f aca="false">IF(AND(ISNUMBER(F104),N(C104)&gt;0),F104/C104,"")</f>
        <v/>
      </c>
      <c r="H104" s="5"/>
    </row>
    <row r="105" customFormat="false" ht="15" hidden="false" customHeight="false" outlineLevel="0" collapsed="false">
      <c r="A105" s="17"/>
      <c r="B105" s="6"/>
      <c r="C105" s="18"/>
      <c r="D105" s="18"/>
      <c r="E105" s="10" t="str">
        <f aca="false">IF(AND(N(C105)&gt;0,N(D105)&gt;0),C105*D105,"")</f>
        <v/>
      </c>
      <c r="F105" s="8" t="str">
        <f aca="false">IF(AND(N(B105)&gt;0,N(B104)&gt;0),B105-B104,"")</f>
        <v/>
      </c>
      <c r="G105" s="11" t="str">
        <f aca="false">IF(AND(ISNUMBER(F105),N(C105)&gt;0),F105/C105,"")</f>
        <v/>
      </c>
      <c r="H105" s="5"/>
    </row>
    <row r="106" customFormat="false" ht="15" hidden="false" customHeight="false" outlineLevel="0" collapsed="false">
      <c r="A106" s="17"/>
      <c r="B106" s="6"/>
      <c r="C106" s="18"/>
      <c r="D106" s="18"/>
      <c r="E106" s="10" t="str">
        <f aca="false">IF(AND(N(C106)&gt;0,N(D106)&gt;0),C106*D106,"")</f>
        <v/>
      </c>
      <c r="F106" s="8" t="str">
        <f aca="false">IF(AND(N(B106)&gt;0,N(B105)&gt;0),B106-B105,"")</f>
        <v/>
      </c>
      <c r="G106" s="11" t="str">
        <f aca="false">IF(AND(ISNUMBER(F106),N(C106)&gt;0),F106/C106,"")</f>
        <v/>
      </c>
      <c r="H106" s="5"/>
    </row>
    <row r="107" customFormat="false" ht="15" hidden="false" customHeight="false" outlineLevel="0" collapsed="false">
      <c r="A107" s="17"/>
      <c r="B107" s="6"/>
      <c r="C107" s="18"/>
      <c r="D107" s="18"/>
      <c r="E107" s="10" t="str">
        <f aca="false">IF(AND(N(C107)&gt;0,N(D107)&gt;0),C107*D107,"")</f>
        <v/>
      </c>
      <c r="F107" s="8" t="str">
        <f aca="false">IF(AND(N(B107)&gt;0,N(B106)&gt;0),B107-B106,"")</f>
        <v/>
      </c>
      <c r="G107" s="11" t="str">
        <f aca="false">IF(AND(ISNUMBER(F107),N(C107)&gt;0),F107/C107,"")</f>
        <v/>
      </c>
      <c r="H107" s="5"/>
    </row>
    <row r="108" customFormat="false" ht="15" hidden="false" customHeight="false" outlineLevel="0" collapsed="false">
      <c r="A108" s="17"/>
      <c r="B108" s="6"/>
      <c r="C108" s="18"/>
      <c r="D108" s="18"/>
      <c r="E108" s="10" t="str">
        <f aca="false">IF(AND(N(C108)&gt;0,N(D108)&gt;0),C108*D108,"")</f>
        <v/>
      </c>
      <c r="F108" s="8" t="str">
        <f aca="false">IF(AND(N(B108)&gt;0,N(B107)&gt;0),B108-B107,"")</f>
        <v/>
      </c>
      <c r="G108" s="11" t="str">
        <f aca="false">IF(AND(ISNUMBER(F108),N(C108)&gt;0),F108/C108,"")</f>
        <v/>
      </c>
      <c r="H108" s="5"/>
    </row>
    <row r="109" customFormat="false" ht="15" hidden="false" customHeight="false" outlineLevel="0" collapsed="false">
      <c r="A109" s="17"/>
      <c r="B109" s="6"/>
      <c r="C109" s="18"/>
      <c r="D109" s="18"/>
      <c r="E109" s="10" t="str">
        <f aca="false">IF(AND(N(C109)&gt;0,N(D109)&gt;0),C109*D109,"")</f>
        <v/>
      </c>
      <c r="F109" s="8" t="str">
        <f aca="false">IF(AND(N(B109)&gt;0,N(B108)&gt;0),B109-B108,"")</f>
        <v/>
      </c>
      <c r="G109" s="11" t="str">
        <f aca="false">IF(AND(ISNUMBER(F109),N(C109)&gt;0),F109/C109,"")</f>
        <v/>
      </c>
      <c r="H109" s="5"/>
    </row>
    <row r="110" customFormat="false" ht="15" hidden="false" customHeight="false" outlineLevel="0" collapsed="false">
      <c r="A110" s="17"/>
      <c r="B110" s="6"/>
      <c r="C110" s="18"/>
      <c r="D110" s="18"/>
      <c r="E110" s="10" t="str">
        <f aca="false">IF(AND(N(C110)&gt;0,N(D110)&gt;0),C110*D110,"")</f>
        <v/>
      </c>
      <c r="F110" s="8" t="str">
        <f aca="false">IF(AND(N(B110)&gt;0,N(B109)&gt;0),B110-B109,"")</f>
        <v/>
      </c>
      <c r="G110" s="11" t="str">
        <f aca="false">IF(AND(ISNUMBER(F110),N(C110)&gt;0),F110/C110,"")</f>
        <v/>
      </c>
      <c r="H110" s="5"/>
    </row>
    <row r="111" customFormat="false" ht="15" hidden="false" customHeight="false" outlineLevel="0" collapsed="false">
      <c r="A111" s="17"/>
      <c r="B111" s="6"/>
      <c r="C111" s="18"/>
      <c r="D111" s="18"/>
      <c r="E111" s="10" t="str">
        <f aca="false">IF(AND(N(C111)&gt;0,N(D111)&gt;0),C111*D111,"")</f>
        <v/>
      </c>
      <c r="F111" s="8" t="str">
        <f aca="false">IF(AND(N(B111)&gt;0,N(B110)&gt;0),B111-B110,"")</f>
        <v/>
      </c>
      <c r="G111" s="11" t="str">
        <f aca="false">IF(AND(ISNUMBER(F111),N(C111)&gt;0),F111/C111,"")</f>
        <v/>
      </c>
      <c r="H111" s="5"/>
    </row>
    <row r="112" customFormat="false" ht="15" hidden="false" customHeight="false" outlineLevel="0" collapsed="false">
      <c r="A112" s="17"/>
      <c r="B112" s="6"/>
      <c r="C112" s="18"/>
      <c r="D112" s="18"/>
      <c r="E112" s="10" t="str">
        <f aca="false">IF(AND(N(C112)&gt;0,N(D112)&gt;0),C112*D112,"")</f>
        <v/>
      </c>
      <c r="F112" s="8" t="str">
        <f aca="false">IF(AND(N(B112)&gt;0,N(B111)&gt;0),B112-B111,"")</f>
        <v/>
      </c>
      <c r="G112" s="11" t="str">
        <f aca="false">IF(AND(ISNUMBER(F112),N(C112)&gt;0),F112/C112,"")</f>
        <v/>
      </c>
      <c r="H112" s="5"/>
    </row>
    <row r="113" customFormat="false" ht="15" hidden="false" customHeight="false" outlineLevel="0" collapsed="false">
      <c r="A113" s="17"/>
      <c r="B113" s="6"/>
      <c r="C113" s="18"/>
      <c r="D113" s="18"/>
      <c r="E113" s="10" t="str">
        <f aca="false">IF(AND(N(C113)&gt;0,N(D113)&gt;0),C113*D113,"")</f>
        <v/>
      </c>
      <c r="F113" s="8" t="str">
        <f aca="false">IF(AND(N(B113)&gt;0,N(B112)&gt;0),B113-B112,"")</f>
        <v/>
      </c>
      <c r="G113" s="11" t="str">
        <f aca="false">IF(AND(ISNUMBER(F113),N(C113)&gt;0),F113/C113,"")</f>
        <v/>
      </c>
      <c r="H113" s="5"/>
    </row>
    <row r="114" customFormat="false" ht="15" hidden="false" customHeight="false" outlineLevel="0" collapsed="false">
      <c r="A114" s="17"/>
      <c r="B114" s="6"/>
      <c r="C114" s="18"/>
      <c r="D114" s="18"/>
      <c r="E114" s="10" t="str">
        <f aca="false">IF(AND(N(C114)&gt;0,N(D114)&gt;0),C114*D114,"")</f>
        <v/>
      </c>
      <c r="F114" s="8" t="str">
        <f aca="false">IF(AND(N(B114)&gt;0,N(B113)&gt;0),B114-B113,"")</f>
        <v/>
      </c>
      <c r="G114" s="11" t="str">
        <f aca="false">IF(AND(ISNUMBER(F114),N(C114)&gt;0),F114/C114,"")</f>
        <v/>
      </c>
      <c r="H114" s="5"/>
    </row>
    <row r="115" customFormat="false" ht="15" hidden="false" customHeight="false" outlineLevel="0" collapsed="false">
      <c r="A115" s="17"/>
      <c r="B115" s="6"/>
      <c r="C115" s="18"/>
      <c r="D115" s="18"/>
      <c r="E115" s="10" t="str">
        <f aca="false">IF(AND(N(C115)&gt;0,N(D115)&gt;0),C115*D115,"")</f>
        <v/>
      </c>
      <c r="F115" s="8" t="str">
        <f aca="false">IF(AND(N(B115)&gt;0,N(B114)&gt;0),B115-B114,"")</f>
        <v/>
      </c>
      <c r="G115" s="11" t="str">
        <f aca="false">IF(AND(ISNUMBER(F115),N(C115)&gt;0),F115/C115,"")</f>
        <v/>
      </c>
      <c r="H115" s="5"/>
    </row>
    <row r="116" customFormat="false" ht="15" hidden="false" customHeight="false" outlineLevel="0" collapsed="false">
      <c r="A116" s="17"/>
      <c r="B116" s="6"/>
      <c r="C116" s="18"/>
      <c r="D116" s="18"/>
      <c r="E116" s="10" t="str">
        <f aca="false">IF(AND(N(C116)&gt;0,N(D116)&gt;0),C116*D116,"")</f>
        <v/>
      </c>
      <c r="F116" s="8" t="str">
        <f aca="false">IF(AND(N(B116)&gt;0,N(B115)&gt;0),B116-B115,"")</f>
        <v/>
      </c>
      <c r="G116" s="11" t="str">
        <f aca="false">IF(AND(ISNUMBER(F116),N(C116)&gt;0),F116/C116,"")</f>
        <v/>
      </c>
      <c r="H116" s="5"/>
    </row>
    <row r="117" customFormat="false" ht="15" hidden="false" customHeight="false" outlineLevel="0" collapsed="false">
      <c r="A117" s="17"/>
      <c r="B117" s="6"/>
      <c r="C117" s="18"/>
      <c r="D117" s="18"/>
      <c r="E117" s="10" t="str">
        <f aca="false">IF(AND(N(C117)&gt;0,N(D117)&gt;0),C117*D117,"")</f>
        <v/>
      </c>
      <c r="F117" s="8" t="str">
        <f aca="false">IF(AND(N(B117)&gt;0,N(B116)&gt;0),B117-B116,"")</f>
        <v/>
      </c>
      <c r="G117" s="11" t="str">
        <f aca="false">IF(AND(ISNUMBER(F117),N(C117)&gt;0),F117/C117,"")</f>
        <v/>
      </c>
      <c r="H117" s="5"/>
    </row>
    <row r="118" customFormat="false" ht="15" hidden="false" customHeight="false" outlineLevel="0" collapsed="false">
      <c r="A118" s="17"/>
      <c r="B118" s="6"/>
      <c r="C118" s="18"/>
      <c r="D118" s="18"/>
      <c r="E118" s="10" t="str">
        <f aca="false">IF(AND(N(C118)&gt;0,N(D118)&gt;0),C118*D118,"")</f>
        <v/>
      </c>
      <c r="F118" s="8" t="str">
        <f aca="false">IF(AND(N(B118)&gt;0,N(B117)&gt;0),B118-B117,"")</f>
        <v/>
      </c>
      <c r="G118" s="11" t="str">
        <f aca="false">IF(AND(ISNUMBER(F118),N(C118)&gt;0),F118/C118,"")</f>
        <v/>
      </c>
      <c r="H118" s="5"/>
    </row>
    <row r="119" customFormat="false" ht="15" hidden="false" customHeight="false" outlineLevel="0" collapsed="false">
      <c r="A119" s="17"/>
      <c r="B119" s="6"/>
      <c r="C119" s="18"/>
      <c r="D119" s="18"/>
      <c r="E119" s="10" t="str">
        <f aca="false">IF(AND(N(C119)&gt;0,N(D119)&gt;0),C119*D119,"")</f>
        <v/>
      </c>
      <c r="F119" s="8" t="str">
        <f aca="false">IF(AND(N(B119)&gt;0,N(B118)&gt;0),B119-B118,"")</f>
        <v/>
      </c>
      <c r="G119" s="11" t="str">
        <f aca="false">IF(AND(ISNUMBER(F119),N(C119)&gt;0),F119/C119,"")</f>
        <v/>
      </c>
      <c r="H119" s="5"/>
    </row>
    <row r="120" customFormat="false" ht="15" hidden="false" customHeight="false" outlineLevel="0" collapsed="false">
      <c r="A120" s="17"/>
      <c r="B120" s="6"/>
      <c r="C120" s="18"/>
      <c r="D120" s="18"/>
      <c r="E120" s="10" t="str">
        <f aca="false">IF(AND(N(C120)&gt;0,N(D120)&gt;0),C120*D120,"")</f>
        <v/>
      </c>
      <c r="F120" s="8" t="str">
        <f aca="false">IF(AND(N(B120)&gt;0,N(B119)&gt;0),B120-B119,"")</f>
        <v/>
      </c>
      <c r="G120" s="11" t="str">
        <f aca="false">IF(AND(ISNUMBER(F120),N(C120)&gt;0),F120/C120,"")</f>
        <v/>
      </c>
      <c r="H120" s="5"/>
    </row>
    <row r="121" customFormat="false" ht="15" hidden="false" customHeight="false" outlineLevel="0" collapsed="false">
      <c r="A121" s="17"/>
      <c r="B121" s="6"/>
      <c r="C121" s="18"/>
      <c r="D121" s="18"/>
      <c r="E121" s="10" t="str">
        <f aca="false">IF(AND(N(C121)&gt;0,N(D121)&gt;0),C121*D121,"")</f>
        <v/>
      </c>
      <c r="F121" s="8" t="str">
        <f aca="false">IF(AND(N(B121)&gt;0,N(B120)&gt;0),B121-B120,"")</f>
        <v/>
      </c>
      <c r="G121" s="11" t="str">
        <f aca="false">IF(AND(ISNUMBER(F121),N(C121)&gt;0),F121/C121,"")</f>
        <v/>
      </c>
      <c r="H121" s="5"/>
    </row>
    <row r="122" customFormat="false" ht="15" hidden="false" customHeight="false" outlineLevel="0" collapsed="false">
      <c r="A122" s="17"/>
      <c r="B122" s="6"/>
      <c r="C122" s="18"/>
      <c r="D122" s="18"/>
      <c r="E122" s="10" t="str">
        <f aca="false">IF(AND(N(C122)&gt;0,N(D122)&gt;0),C122*D122,"")</f>
        <v/>
      </c>
      <c r="F122" s="8" t="str">
        <f aca="false">IF(AND(N(B122)&gt;0,N(B121)&gt;0),B122-B121,"")</f>
        <v/>
      </c>
      <c r="G122" s="11" t="str">
        <f aca="false">IF(AND(ISNUMBER(F122),N(C122)&gt;0),F122/C122,"")</f>
        <v/>
      </c>
      <c r="H122" s="5"/>
    </row>
    <row r="123" customFormat="false" ht="15" hidden="false" customHeight="false" outlineLevel="0" collapsed="false">
      <c r="A123" s="17"/>
      <c r="B123" s="6"/>
      <c r="C123" s="18"/>
      <c r="D123" s="18"/>
      <c r="E123" s="10" t="str">
        <f aca="false">IF(AND(N(C123)&gt;0,N(D123)&gt;0),C123*D123,"")</f>
        <v/>
      </c>
      <c r="F123" s="8" t="str">
        <f aca="false">IF(AND(N(B123)&gt;0,N(B122)&gt;0),B123-B122,"")</f>
        <v/>
      </c>
      <c r="G123" s="11" t="str">
        <f aca="false">IF(AND(ISNUMBER(F123),N(C123)&gt;0),F123/C123,"")</f>
        <v/>
      </c>
      <c r="H123" s="5"/>
    </row>
    <row r="124" customFormat="false" ht="15" hidden="false" customHeight="false" outlineLevel="0" collapsed="false">
      <c r="A124" s="17"/>
      <c r="B124" s="6"/>
      <c r="C124" s="18"/>
      <c r="D124" s="18"/>
      <c r="E124" s="10" t="str">
        <f aca="false">IF(AND(N(C124)&gt;0,N(D124)&gt;0),C124*D124,"")</f>
        <v/>
      </c>
      <c r="F124" s="8" t="str">
        <f aca="false">IF(AND(N(B124)&gt;0,N(B123)&gt;0),B124-B123,"")</f>
        <v/>
      </c>
      <c r="G124" s="11" t="str">
        <f aca="false">IF(AND(ISNUMBER(F124),N(C124)&gt;0),F124/C124,"")</f>
        <v/>
      </c>
      <c r="H124" s="5"/>
    </row>
    <row r="125" customFormat="false" ht="15" hidden="false" customHeight="false" outlineLevel="0" collapsed="false">
      <c r="A125" s="17"/>
      <c r="B125" s="6"/>
      <c r="C125" s="18"/>
      <c r="D125" s="18"/>
      <c r="E125" s="10" t="str">
        <f aca="false">IF(AND(N(C125)&gt;0,N(D125)&gt;0),C125*D125,"")</f>
        <v/>
      </c>
      <c r="F125" s="8" t="str">
        <f aca="false">IF(AND(N(B125)&gt;0,N(B124)&gt;0),B125-B124,"")</f>
        <v/>
      </c>
      <c r="G125" s="11" t="str">
        <f aca="false">IF(AND(ISNUMBER(F125),N(C125)&gt;0),F125/C125,"")</f>
        <v/>
      </c>
      <c r="H125" s="5"/>
    </row>
    <row r="126" customFormat="false" ht="15" hidden="false" customHeight="false" outlineLevel="0" collapsed="false">
      <c r="A126" s="17"/>
      <c r="B126" s="6"/>
      <c r="C126" s="18"/>
      <c r="D126" s="18"/>
      <c r="E126" s="10" t="str">
        <f aca="false">IF(AND(N(C126)&gt;0,N(D126)&gt;0),C126*D126,"")</f>
        <v/>
      </c>
      <c r="F126" s="8" t="str">
        <f aca="false">IF(AND(N(B126)&gt;0,N(B125)&gt;0),B126-B125,"")</f>
        <v/>
      </c>
      <c r="G126" s="11" t="str">
        <f aca="false">IF(AND(ISNUMBER(F126),N(C126)&gt;0),F126/C126,"")</f>
        <v/>
      </c>
      <c r="H126" s="5"/>
    </row>
    <row r="127" customFormat="false" ht="15" hidden="false" customHeight="false" outlineLevel="0" collapsed="false">
      <c r="A127" s="17"/>
      <c r="B127" s="6"/>
      <c r="C127" s="18"/>
      <c r="D127" s="18"/>
      <c r="E127" s="10" t="str">
        <f aca="false">IF(AND(N(C127)&gt;0,N(D127)&gt;0),C127*D127,"")</f>
        <v/>
      </c>
      <c r="F127" s="8" t="str">
        <f aca="false">IF(AND(N(B127)&gt;0,N(B126)&gt;0),B127-B126,"")</f>
        <v/>
      </c>
      <c r="G127" s="11" t="str">
        <f aca="false">IF(AND(ISNUMBER(F127),N(C127)&gt;0),F127/C127,"")</f>
        <v/>
      </c>
      <c r="H127" s="5"/>
    </row>
    <row r="128" customFormat="false" ht="15" hidden="false" customHeight="false" outlineLevel="0" collapsed="false">
      <c r="A128" s="17"/>
      <c r="B128" s="6"/>
      <c r="C128" s="18"/>
      <c r="D128" s="18"/>
      <c r="E128" s="10" t="str">
        <f aca="false">IF(AND(N(C128)&gt;0,N(D128)&gt;0),C128*D128,"")</f>
        <v/>
      </c>
      <c r="F128" s="8" t="str">
        <f aca="false">IF(AND(N(B128)&gt;0,N(B127)&gt;0),B128-B127,"")</f>
        <v/>
      </c>
      <c r="G128" s="11" t="str">
        <f aca="false">IF(AND(ISNUMBER(F128),N(C128)&gt;0),F128/C128,"")</f>
        <v/>
      </c>
      <c r="H128" s="5"/>
    </row>
    <row r="129" customFormat="false" ht="15" hidden="false" customHeight="false" outlineLevel="0" collapsed="false">
      <c r="A129" s="17"/>
      <c r="B129" s="6"/>
      <c r="C129" s="18"/>
      <c r="D129" s="18"/>
      <c r="E129" s="10" t="str">
        <f aca="false">IF(AND(N(C129)&gt;0,N(D129)&gt;0),C129*D129,"")</f>
        <v/>
      </c>
      <c r="F129" s="8" t="str">
        <f aca="false">IF(AND(N(B129)&gt;0,N(B128)&gt;0),B129-B128,"")</f>
        <v/>
      </c>
      <c r="G129" s="11" t="str">
        <f aca="false">IF(AND(ISNUMBER(F129),N(C129)&gt;0),F129/C129,"")</f>
        <v/>
      </c>
      <c r="H129" s="5"/>
    </row>
    <row r="130" customFormat="false" ht="15" hidden="false" customHeight="false" outlineLevel="0" collapsed="false">
      <c r="A130" s="17"/>
      <c r="B130" s="6"/>
      <c r="C130" s="18"/>
      <c r="D130" s="18"/>
      <c r="E130" s="10" t="str">
        <f aca="false">IF(AND(N(C130)&gt;0,N(D130)&gt;0),C130*D130,"")</f>
        <v/>
      </c>
      <c r="F130" s="8" t="str">
        <f aca="false">IF(AND(N(B130)&gt;0,N(B129)&gt;0),B130-B129,"")</f>
        <v/>
      </c>
      <c r="G130" s="11" t="str">
        <f aca="false">IF(AND(ISNUMBER(F130),N(C130)&gt;0),F130/C130,"")</f>
        <v/>
      </c>
      <c r="H130" s="5"/>
    </row>
    <row r="131" customFormat="false" ht="15" hidden="false" customHeight="false" outlineLevel="0" collapsed="false">
      <c r="A131" s="17"/>
      <c r="B131" s="6"/>
      <c r="C131" s="18"/>
      <c r="D131" s="18"/>
      <c r="E131" s="10" t="str">
        <f aca="false">IF(AND(N(C131)&gt;0,N(D131)&gt;0),C131*D131,"")</f>
        <v/>
      </c>
      <c r="F131" s="8" t="str">
        <f aca="false">IF(AND(N(B131)&gt;0,N(B130)&gt;0),B131-B130,"")</f>
        <v/>
      </c>
      <c r="G131" s="11" t="str">
        <f aca="false">IF(AND(ISNUMBER(F131),N(C131)&gt;0),F131/C131,"")</f>
        <v/>
      </c>
      <c r="H131" s="5"/>
    </row>
    <row r="132" customFormat="false" ht="15" hidden="false" customHeight="false" outlineLevel="0" collapsed="false">
      <c r="A132" s="17"/>
      <c r="B132" s="6"/>
      <c r="C132" s="18"/>
      <c r="D132" s="18"/>
      <c r="E132" s="10" t="str">
        <f aca="false">IF(AND(N(C132)&gt;0,N(D132)&gt;0),C132*D132,"")</f>
        <v/>
      </c>
      <c r="F132" s="8" t="str">
        <f aca="false">IF(AND(N(B132)&gt;0,N(B131)&gt;0),B132-B131,"")</f>
        <v/>
      </c>
      <c r="G132" s="11" t="str">
        <f aca="false">IF(AND(ISNUMBER(F132),N(C132)&gt;0),F132/C132,"")</f>
        <v/>
      </c>
      <c r="H132" s="5"/>
    </row>
    <row r="133" customFormat="false" ht="15" hidden="false" customHeight="false" outlineLevel="0" collapsed="false">
      <c r="A133" s="17"/>
      <c r="B133" s="6"/>
      <c r="C133" s="18"/>
      <c r="D133" s="18"/>
      <c r="E133" s="10" t="str">
        <f aca="false">IF(AND(N(C133)&gt;0,N(D133)&gt;0),C133*D133,"")</f>
        <v/>
      </c>
      <c r="F133" s="8" t="str">
        <f aca="false">IF(AND(N(B133)&gt;0,N(B132)&gt;0),B133-B132,"")</f>
        <v/>
      </c>
      <c r="G133" s="11" t="str">
        <f aca="false">IF(AND(ISNUMBER(F133),N(C133)&gt;0),F133/C133,"")</f>
        <v/>
      </c>
      <c r="H133" s="5"/>
    </row>
    <row r="134" customFormat="false" ht="15" hidden="false" customHeight="false" outlineLevel="0" collapsed="false">
      <c r="A134" s="17"/>
      <c r="B134" s="6"/>
      <c r="C134" s="18"/>
      <c r="D134" s="18"/>
      <c r="E134" s="10" t="str">
        <f aca="false">IF(AND(N(C134)&gt;0,N(D134)&gt;0),C134*D134,"")</f>
        <v/>
      </c>
      <c r="F134" s="8" t="str">
        <f aca="false">IF(AND(N(B134)&gt;0,N(B133)&gt;0),B134-B133,"")</f>
        <v/>
      </c>
      <c r="G134" s="11" t="str">
        <f aca="false">IF(AND(ISNUMBER(F134),N(C134)&gt;0),F134/C134,"")</f>
        <v/>
      </c>
      <c r="H134" s="5"/>
    </row>
    <row r="135" customFormat="false" ht="15" hidden="false" customHeight="false" outlineLevel="0" collapsed="false">
      <c r="A135" s="17"/>
      <c r="B135" s="6"/>
      <c r="C135" s="18"/>
      <c r="D135" s="18"/>
      <c r="E135" s="10" t="str">
        <f aca="false">IF(AND(N(C135)&gt;0,N(D135)&gt;0),C135*D135,"")</f>
        <v/>
      </c>
      <c r="F135" s="8" t="str">
        <f aca="false">IF(AND(N(B135)&gt;0,N(B134)&gt;0),B135-B134,"")</f>
        <v/>
      </c>
      <c r="G135" s="11" t="str">
        <f aca="false">IF(AND(ISNUMBER(F135),N(C135)&gt;0),F135/C135,"")</f>
        <v/>
      </c>
      <c r="H135" s="5"/>
    </row>
    <row r="136" customFormat="false" ht="15" hidden="false" customHeight="false" outlineLevel="0" collapsed="false">
      <c r="A136" s="17"/>
      <c r="B136" s="6"/>
      <c r="C136" s="18"/>
      <c r="D136" s="18"/>
      <c r="E136" s="10" t="str">
        <f aca="false">IF(AND(N(C136)&gt;0,N(D136)&gt;0),C136*D136,"")</f>
        <v/>
      </c>
      <c r="F136" s="8" t="str">
        <f aca="false">IF(AND(N(B136)&gt;0,N(B135)&gt;0),B136-B135,"")</f>
        <v/>
      </c>
      <c r="G136" s="11" t="str">
        <f aca="false">IF(AND(ISNUMBER(F136),N(C136)&gt;0),F136/C136,"")</f>
        <v/>
      </c>
      <c r="H136" s="5"/>
    </row>
    <row r="137" customFormat="false" ht="15" hidden="false" customHeight="false" outlineLevel="0" collapsed="false">
      <c r="A137" s="17"/>
      <c r="B137" s="6"/>
      <c r="C137" s="18"/>
      <c r="D137" s="18"/>
      <c r="E137" s="10" t="str">
        <f aca="false">IF(AND(N(C137)&gt;0,N(D137)&gt;0),C137*D137,"")</f>
        <v/>
      </c>
      <c r="F137" s="8" t="str">
        <f aca="false">IF(AND(N(B137)&gt;0,N(B136)&gt;0),B137-B136,"")</f>
        <v/>
      </c>
      <c r="G137" s="11" t="str">
        <f aca="false">IF(AND(ISNUMBER(F137),N(C137)&gt;0),F137/C137,"")</f>
        <v/>
      </c>
      <c r="H137" s="5"/>
    </row>
    <row r="138" customFormat="false" ht="15" hidden="false" customHeight="false" outlineLevel="0" collapsed="false">
      <c r="A138" s="17"/>
      <c r="B138" s="6"/>
      <c r="C138" s="18"/>
      <c r="D138" s="18"/>
      <c r="E138" s="10" t="str">
        <f aca="false">IF(AND(N(C138)&gt;0,N(D138)&gt;0),C138*D138,"")</f>
        <v/>
      </c>
      <c r="F138" s="8" t="str">
        <f aca="false">IF(AND(N(B138)&gt;0,N(B137)&gt;0),B138-B137,"")</f>
        <v/>
      </c>
      <c r="G138" s="11" t="str">
        <f aca="false">IF(AND(ISNUMBER(F138),N(C138)&gt;0),F138/C138,"")</f>
        <v/>
      </c>
      <c r="H138" s="5"/>
    </row>
    <row r="139" customFormat="false" ht="15" hidden="false" customHeight="false" outlineLevel="0" collapsed="false">
      <c r="A139" s="17"/>
      <c r="B139" s="6"/>
      <c r="C139" s="18"/>
      <c r="D139" s="18"/>
      <c r="E139" s="10" t="str">
        <f aca="false">IF(AND(N(C139)&gt;0,N(D139)&gt;0),C139*D139,"")</f>
        <v/>
      </c>
      <c r="F139" s="8" t="str">
        <f aca="false">IF(AND(N(B139)&gt;0,N(B138)&gt;0),B139-B138,"")</f>
        <v/>
      </c>
      <c r="G139" s="11" t="str">
        <f aca="false">IF(AND(ISNUMBER(F139),N(C139)&gt;0),F139/C139,"")</f>
        <v/>
      </c>
      <c r="H139" s="5"/>
    </row>
    <row r="140" customFormat="false" ht="15" hidden="false" customHeight="false" outlineLevel="0" collapsed="false">
      <c r="A140" s="17"/>
      <c r="B140" s="6"/>
      <c r="C140" s="18"/>
      <c r="D140" s="18"/>
      <c r="E140" s="10" t="str">
        <f aca="false">IF(AND(N(C140)&gt;0,N(D140)&gt;0),C140*D140,"")</f>
        <v/>
      </c>
      <c r="F140" s="8" t="str">
        <f aca="false">IF(AND(N(B140)&gt;0,N(B139)&gt;0),B140-B139,"")</f>
        <v/>
      </c>
      <c r="G140" s="11" t="str">
        <f aca="false">IF(AND(ISNUMBER(F140),N(C140)&gt;0),F140/C140,"")</f>
        <v/>
      </c>
      <c r="H140" s="5"/>
    </row>
    <row r="141" customFormat="false" ht="15" hidden="false" customHeight="false" outlineLevel="0" collapsed="false">
      <c r="A141" s="17"/>
      <c r="B141" s="6"/>
      <c r="C141" s="18"/>
      <c r="D141" s="18"/>
      <c r="E141" s="10" t="str">
        <f aca="false">IF(AND(N(C141)&gt;0,N(D141)&gt;0),C141*D141,"")</f>
        <v/>
      </c>
      <c r="F141" s="8" t="str">
        <f aca="false">IF(AND(N(B141)&gt;0,N(B140)&gt;0),B141-B140,"")</f>
        <v/>
      </c>
      <c r="G141" s="11" t="str">
        <f aca="false">IF(AND(ISNUMBER(F141),N(C141)&gt;0),F141/C141,"")</f>
        <v/>
      </c>
      <c r="H141" s="5"/>
    </row>
    <row r="142" customFormat="false" ht="15" hidden="false" customHeight="false" outlineLevel="0" collapsed="false">
      <c r="A142" s="17"/>
      <c r="B142" s="6"/>
      <c r="C142" s="18"/>
      <c r="D142" s="18"/>
      <c r="E142" s="10" t="str">
        <f aca="false">IF(AND(N(C142)&gt;0,N(D142)&gt;0),C142*D142,"")</f>
        <v/>
      </c>
      <c r="F142" s="8" t="str">
        <f aca="false">IF(AND(N(B142)&gt;0,N(B141)&gt;0),B142-B141,"")</f>
        <v/>
      </c>
      <c r="G142" s="11" t="str">
        <f aca="false">IF(AND(ISNUMBER(F142),N(C142)&gt;0),F142/C142,"")</f>
        <v/>
      </c>
      <c r="H142" s="5"/>
    </row>
    <row r="143" customFormat="false" ht="15" hidden="false" customHeight="false" outlineLevel="0" collapsed="false">
      <c r="A143" s="17"/>
      <c r="B143" s="6"/>
      <c r="C143" s="18"/>
      <c r="D143" s="18"/>
      <c r="E143" s="10" t="str">
        <f aca="false">IF(AND(N(C143)&gt;0,N(D143)&gt;0),C143*D143,"")</f>
        <v/>
      </c>
      <c r="F143" s="8" t="str">
        <f aca="false">IF(AND(N(B143)&gt;0,N(B142)&gt;0),B143-B142,"")</f>
        <v/>
      </c>
      <c r="G143" s="11" t="str">
        <f aca="false">IF(AND(ISNUMBER(F143),N(C143)&gt;0),F143/C143,"")</f>
        <v/>
      </c>
      <c r="H143" s="5"/>
    </row>
    <row r="144" customFormat="false" ht="15" hidden="false" customHeight="false" outlineLevel="0" collapsed="false">
      <c r="A144" s="17"/>
      <c r="B144" s="6"/>
      <c r="C144" s="18"/>
      <c r="D144" s="18"/>
      <c r="E144" s="10" t="str">
        <f aca="false">IF(AND(N(C144)&gt;0,N(D144)&gt;0),C144*D144,"")</f>
        <v/>
      </c>
      <c r="F144" s="8" t="str">
        <f aca="false">IF(AND(N(B144)&gt;0,N(B143)&gt;0),B144-B143,"")</f>
        <v/>
      </c>
      <c r="G144" s="11" t="str">
        <f aca="false">IF(AND(ISNUMBER(F144),N(C144)&gt;0),F144/C144,"")</f>
        <v/>
      </c>
      <c r="H144" s="5"/>
    </row>
    <row r="145" customFormat="false" ht="15" hidden="false" customHeight="false" outlineLevel="0" collapsed="false">
      <c r="A145" s="17"/>
      <c r="B145" s="6"/>
      <c r="C145" s="18"/>
      <c r="D145" s="18"/>
      <c r="E145" s="10" t="str">
        <f aca="false">IF(AND(N(C145)&gt;0,N(D145)&gt;0),C145*D145,"")</f>
        <v/>
      </c>
      <c r="F145" s="8" t="str">
        <f aca="false">IF(AND(N(B145)&gt;0,N(B144)&gt;0),B145-B144,"")</f>
        <v/>
      </c>
      <c r="G145" s="11" t="str">
        <f aca="false">IF(AND(ISNUMBER(F145),N(C145)&gt;0),F145/C145,"")</f>
        <v/>
      </c>
      <c r="H145" s="5"/>
    </row>
    <row r="146" customFormat="false" ht="15" hidden="false" customHeight="false" outlineLevel="0" collapsed="false">
      <c r="A146" s="17"/>
      <c r="B146" s="6"/>
      <c r="C146" s="18"/>
      <c r="D146" s="18"/>
      <c r="E146" s="10" t="str">
        <f aca="false">IF(AND(N(C146)&gt;0,N(D146)&gt;0),C146*D146,"")</f>
        <v/>
      </c>
      <c r="F146" s="8" t="str">
        <f aca="false">IF(AND(N(B146)&gt;0,N(B145)&gt;0),B146-B145,"")</f>
        <v/>
      </c>
      <c r="G146" s="11" t="str">
        <f aca="false">IF(AND(ISNUMBER(F146),N(C146)&gt;0),F146/C146,"")</f>
        <v/>
      </c>
      <c r="H146" s="5"/>
    </row>
    <row r="147" customFormat="false" ht="15" hidden="false" customHeight="false" outlineLevel="0" collapsed="false">
      <c r="A147" s="17"/>
      <c r="B147" s="6"/>
      <c r="C147" s="18"/>
      <c r="D147" s="18"/>
      <c r="E147" s="10" t="str">
        <f aca="false">IF(AND(N(C147)&gt;0,N(D147)&gt;0),C147*D147,"")</f>
        <v/>
      </c>
      <c r="F147" s="8" t="str">
        <f aca="false">IF(AND(N(B147)&gt;0,N(B146)&gt;0),B147-B146,"")</f>
        <v/>
      </c>
      <c r="G147" s="11" t="str">
        <f aca="false">IF(AND(ISNUMBER(F147),N(C147)&gt;0),F147/C147,"")</f>
        <v/>
      </c>
      <c r="H147" s="5"/>
    </row>
    <row r="148" customFormat="false" ht="15" hidden="false" customHeight="false" outlineLevel="0" collapsed="false">
      <c r="A148" s="17"/>
      <c r="B148" s="6"/>
      <c r="C148" s="18"/>
      <c r="D148" s="18"/>
      <c r="E148" s="10" t="str">
        <f aca="false">IF(AND(N(C148)&gt;0,N(D148)&gt;0),C148*D148,"")</f>
        <v/>
      </c>
      <c r="F148" s="8" t="str">
        <f aca="false">IF(AND(N(B148)&gt;0,N(B147)&gt;0),B148-B147,"")</f>
        <v/>
      </c>
      <c r="G148" s="11" t="str">
        <f aca="false">IF(AND(ISNUMBER(F148),N(C148)&gt;0),F148/C148,"")</f>
        <v/>
      </c>
      <c r="H148" s="5"/>
    </row>
    <row r="149" customFormat="false" ht="15" hidden="false" customHeight="false" outlineLevel="0" collapsed="false">
      <c r="A149" s="17"/>
      <c r="B149" s="6"/>
      <c r="C149" s="18"/>
      <c r="D149" s="18"/>
      <c r="E149" s="10" t="str">
        <f aca="false">IF(AND(N(C149)&gt;0,N(D149)&gt;0),C149*D149,"")</f>
        <v/>
      </c>
      <c r="F149" s="8" t="str">
        <f aca="false">IF(AND(N(B149)&gt;0,N(B148)&gt;0),B149-B148,"")</f>
        <v/>
      </c>
      <c r="G149" s="11" t="str">
        <f aca="false">IF(AND(ISNUMBER(F149),N(C149)&gt;0),F149/C149,"")</f>
        <v/>
      </c>
      <c r="H149" s="5"/>
    </row>
    <row r="150" customFormat="false" ht="15" hidden="false" customHeight="false" outlineLevel="0" collapsed="false">
      <c r="A150" s="17"/>
      <c r="B150" s="6"/>
      <c r="C150" s="18"/>
      <c r="D150" s="18"/>
      <c r="E150" s="10" t="str">
        <f aca="false">IF(AND(N(C150)&gt;0,N(D150)&gt;0),C150*D150,"")</f>
        <v/>
      </c>
      <c r="F150" s="8" t="str">
        <f aca="false">IF(AND(N(B150)&gt;0,N(B149)&gt;0),B150-B149,"")</f>
        <v/>
      </c>
      <c r="G150" s="11" t="str">
        <f aca="false">IF(AND(ISNUMBER(F150),N(C150)&gt;0),F150/C150,"")</f>
        <v/>
      </c>
      <c r="H150" s="5"/>
    </row>
    <row r="151" customFormat="false" ht="15" hidden="false" customHeight="false" outlineLevel="0" collapsed="false">
      <c r="A151" s="17"/>
      <c r="B151" s="6"/>
      <c r="C151" s="18"/>
      <c r="D151" s="18"/>
      <c r="E151" s="10" t="str">
        <f aca="false">IF(AND(N(C151)&gt;0,N(D151)&gt;0),C151*D151,"")</f>
        <v/>
      </c>
      <c r="F151" s="8" t="str">
        <f aca="false">IF(AND(N(B151)&gt;0,N(B150)&gt;0),B151-B150,"")</f>
        <v/>
      </c>
      <c r="G151" s="11" t="str">
        <f aca="false">IF(AND(ISNUMBER(F151),N(C151)&gt;0),F151/C151,"")</f>
        <v/>
      </c>
      <c r="H151" s="5"/>
    </row>
    <row r="152" customFormat="false" ht="15" hidden="false" customHeight="false" outlineLevel="0" collapsed="false">
      <c r="A152" s="17"/>
      <c r="B152" s="6"/>
      <c r="C152" s="18"/>
      <c r="D152" s="18"/>
      <c r="E152" s="10" t="str">
        <f aca="false">IF(AND(N(C152)&gt;0,N(D152)&gt;0),C152*D152,"")</f>
        <v/>
      </c>
      <c r="F152" s="8" t="str">
        <f aca="false">IF(AND(N(B152)&gt;0,N(B151)&gt;0),B152-B151,"")</f>
        <v/>
      </c>
      <c r="G152" s="11" t="str">
        <f aca="false">IF(AND(ISNUMBER(F152),N(C152)&gt;0),F152/C152,"")</f>
        <v/>
      </c>
      <c r="H152" s="5"/>
    </row>
    <row r="153" customFormat="false" ht="15" hidden="false" customHeight="false" outlineLevel="0" collapsed="false">
      <c r="A153" s="17"/>
      <c r="B153" s="6"/>
      <c r="C153" s="18"/>
      <c r="D153" s="18"/>
      <c r="E153" s="10" t="str">
        <f aca="false">IF(AND(N(C153)&gt;0,N(D153)&gt;0),C153*D153,"")</f>
        <v/>
      </c>
      <c r="F153" s="8" t="str">
        <f aca="false">IF(AND(N(B153)&gt;0,N(B152)&gt;0),B153-B152,"")</f>
        <v/>
      </c>
      <c r="G153" s="11" t="str">
        <f aca="false">IF(AND(ISNUMBER(F153),N(C153)&gt;0),F153/C153,"")</f>
        <v/>
      </c>
      <c r="H153" s="5"/>
    </row>
    <row r="154" customFormat="false" ht="15" hidden="false" customHeight="false" outlineLevel="0" collapsed="false">
      <c r="A154" s="17"/>
      <c r="B154" s="6"/>
      <c r="C154" s="18"/>
      <c r="D154" s="18"/>
      <c r="E154" s="10" t="str">
        <f aca="false">IF(AND(N(C154)&gt;0,N(D154)&gt;0),C154*D154,"")</f>
        <v/>
      </c>
      <c r="F154" s="8" t="str">
        <f aca="false">IF(AND(N(B154)&gt;0,N(B153)&gt;0),B154-B153,"")</f>
        <v/>
      </c>
      <c r="G154" s="11" t="str">
        <f aca="false">IF(AND(ISNUMBER(F154),N(C154)&gt;0),F154/C154,"")</f>
        <v/>
      </c>
      <c r="H154" s="5"/>
    </row>
    <row r="155" customFormat="false" ht="15" hidden="false" customHeight="false" outlineLevel="0" collapsed="false">
      <c r="A155" s="17"/>
      <c r="B155" s="6"/>
      <c r="C155" s="18"/>
      <c r="D155" s="18"/>
      <c r="E155" s="10" t="str">
        <f aca="false">IF(AND(N(C155)&gt;0,N(D155)&gt;0),C155*D155,"")</f>
        <v/>
      </c>
      <c r="F155" s="8" t="str">
        <f aca="false">IF(AND(N(B155)&gt;0,N(B154)&gt;0),B155-B154,"")</f>
        <v/>
      </c>
      <c r="G155" s="11" t="str">
        <f aca="false">IF(AND(ISNUMBER(F155),N(C155)&gt;0),F155/C155,"")</f>
        <v/>
      </c>
      <c r="H155" s="5"/>
    </row>
    <row r="156" customFormat="false" ht="15" hidden="false" customHeight="false" outlineLevel="0" collapsed="false">
      <c r="A156" s="17"/>
      <c r="B156" s="6"/>
      <c r="C156" s="18"/>
      <c r="D156" s="18"/>
      <c r="E156" s="10" t="str">
        <f aca="false">IF(AND(N(C156)&gt;0,N(D156)&gt;0),C156*D156,"")</f>
        <v/>
      </c>
      <c r="F156" s="8" t="str">
        <f aca="false">IF(AND(N(B156)&gt;0,N(B155)&gt;0),B156-B155,"")</f>
        <v/>
      </c>
      <c r="G156" s="11" t="str">
        <f aca="false">IF(AND(ISNUMBER(F156),N(C156)&gt;0),F156/C156,"")</f>
        <v/>
      </c>
      <c r="H156" s="5"/>
    </row>
    <row r="157" customFormat="false" ht="15" hidden="false" customHeight="false" outlineLevel="0" collapsed="false">
      <c r="A157" s="17"/>
      <c r="B157" s="6"/>
      <c r="C157" s="18"/>
      <c r="D157" s="18"/>
      <c r="E157" s="10" t="str">
        <f aca="false">IF(AND(N(C157)&gt;0,N(D157)&gt;0),C157*D157,"")</f>
        <v/>
      </c>
      <c r="F157" s="8" t="str">
        <f aca="false">IF(AND(N(B157)&gt;0,N(B156)&gt;0),B157-B156,"")</f>
        <v/>
      </c>
      <c r="G157" s="11" t="str">
        <f aca="false">IF(AND(ISNUMBER(F157),N(C157)&gt;0),F157/C157,"")</f>
        <v/>
      </c>
      <c r="H157" s="5"/>
    </row>
    <row r="158" customFormat="false" ht="15" hidden="false" customHeight="false" outlineLevel="0" collapsed="false">
      <c r="A158" s="17"/>
      <c r="B158" s="6"/>
      <c r="C158" s="18"/>
      <c r="D158" s="18"/>
      <c r="E158" s="10" t="str">
        <f aca="false">IF(AND(N(C158)&gt;0,N(D158)&gt;0),C158*D158,"")</f>
        <v/>
      </c>
      <c r="F158" s="8" t="str">
        <f aca="false">IF(AND(N(B158)&gt;0,N(B157)&gt;0),B158-B157,"")</f>
        <v/>
      </c>
      <c r="G158" s="11" t="str">
        <f aca="false">IF(AND(ISNUMBER(F158),N(C158)&gt;0),F158/C158,"")</f>
        <v/>
      </c>
      <c r="H158" s="5"/>
    </row>
    <row r="159" customFormat="false" ht="15" hidden="false" customHeight="false" outlineLevel="0" collapsed="false">
      <c r="A159" s="17"/>
      <c r="B159" s="6"/>
      <c r="C159" s="18"/>
      <c r="D159" s="18"/>
      <c r="E159" s="10" t="str">
        <f aca="false">IF(AND(N(C159)&gt;0,N(D159)&gt;0),C159*D159,"")</f>
        <v/>
      </c>
      <c r="F159" s="8" t="str">
        <f aca="false">IF(AND(N(B159)&gt;0,N(B158)&gt;0),B159-B158,"")</f>
        <v/>
      </c>
      <c r="G159" s="11" t="str">
        <f aca="false">IF(AND(ISNUMBER(F159),N(C159)&gt;0),F159/C159,"")</f>
        <v/>
      </c>
      <c r="H159" s="5"/>
    </row>
    <row r="160" customFormat="false" ht="15" hidden="false" customHeight="false" outlineLevel="0" collapsed="false">
      <c r="A160" s="17"/>
      <c r="B160" s="6"/>
      <c r="C160" s="18"/>
      <c r="D160" s="18"/>
      <c r="E160" s="10" t="str">
        <f aca="false">IF(AND(N(C160)&gt;0,N(D160)&gt;0),C160*D160,"")</f>
        <v/>
      </c>
      <c r="F160" s="8" t="str">
        <f aca="false">IF(AND(N(B160)&gt;0,N(B159)&gt;0),B160-B159,"")</f>
        <v/>
      </c>
      <c r="G160" s="11" t="str">
        <f aca="false">IF(AND(ISNUMBER(F160),N(C160)&gt;0),F160/C160,"")</f>
        <v/>
      </c>
      <c r="H160" s="5"/>
    </row>
    <row r="161" customFormat="false" ht="15" hidden="false" customHeight="false" outlineLevel="0" collapsed="false">
      <c r="A161" s="17"/>
      <c r="B161" s="6"/>
      <c r="C161" s="18"/>
      <c r="D161" s="18"/>
      <c r="E161" s="10" t="str">
        <f aca="false">IF(AND(N(C161)&gt;0,N(D161)&gt;0),C161*D161,"")</f>
        <v/>
      </c>
      <c r="F161" s="8" t="str">
        <f aca="false">IF(AND(N(B161)&gt;0,N(B160)&gt;0),B161-B160,"")</f>
        <v/>
      </c>
      <c r="G161" s="11" t="str">
        <f aca="false">IF(AND(ISNUMBER(F161),N(C161)&gt;0),F161/C161,"")</f>
        <v/>
      </c>
      <c r="H161" s="5"/>
    </row>
    <row r="162" customFormat="false" ht="15" hidden="false" customHeight="false" outlineLevel="0" collapsed="false">
      <c r="A162" s="17"/>
      <c r="B162" s="6"/>
      <c r="C162" s="18"/>
      <c r="D162" s="18"/>
      <c r="E162" s="10" t="str">
        <f aca="false">IF(AND(N(C162)&gt;0,N(D162)&gt;0),C162*D162,"")</f>
        <v/>
      </c>
      <c r="F162" s="8" t="str">
        <f aca="false">IF(AND(N(B162)&gt;0,N(B161)&gt;0),B162-B161,"")</f>
        <v/>
      </c>
      <c r="G162" s="11" t="str">
        <f aca="false">IF(AND(ISNUMBER(F162),N(C162)&gt;0),F162/C162,"")</f>
        <v/>
      </c>
      <c r="H162" s="5"/>
    </row>
    <row r="163" customFormat="false" ht="15" hidden="false" customHeight="false" outlineLevel="0" collapsed="false">
      <c r="A163" s="17"/>
      <c r="B163" s="6"/>
      <c r="C163" s="18"/>
      <c r="D163" s="18"/>
      <c r="E163" s="10" t="str">
        <f aca="false">IF(AND(N(C163)&gt;0,N(D163)&gt;0),C163*D163,"")</f>
        <v/>
      </c>
      <c r="F163" s="8" t="str">
        <f aca="false">IF(AND(N(B163)&gt;0,N(B162)&gt;0),B163-B162,"")</f>
        <v/>
      </c>
      <c r="G163" s="11" t="str">
        <f aca="false">IF(AND(ISNUMBER(F163),N(C163)&gt;0),F163/C163,"")</f>
        <v/>
      </c>
      <c r="H163" s="5"/>
    </row>
    <row r="164" customFormat="false" ht="15" hidden="false" customHeight="false" outlineLevel="0" collapsed="false">
      <c r="A164" s="17"/>
      <c r="B164" s="6"/>
      <c r="C164" s="18"/>
      <c r="D164" s="18"/>
      <c r="E164" s="10" t="str">
        <f aca="false">IF(AND(N(C164)&gt;0,N(D164)&gt;0),C164*D164,"")</f>
        <v/>
      </c>
      <c r="F164" s="8" t="str">
        <f aca="false">IF(AND(N(B164)&gt;0,N(B163)&gt;0),B164-B163,"")</f>
        <v/>
      </c>
      <c r="G164" s="11" t="str">
        <f aca="false">IF(AND(ISNUMBER(F164),N(C164)&gt;0),F164/C164,"")</f>
        <v/>
      </c>
      <c r="H164" s="5"/>
    </row>
    <row r="165" customFormat="false" ht="15" hidden="false" customHeight="false" outlineLevel="0" collapsed="false">
      <c r="A165" s="17"/>
      <c r="B165" s="6"/>
      <c r="C165" s="18"/>
      <c r="D165" s="18"/>
      <c r="E165" s="10" t="str">
        <f aca="false">IF(AND(N(C165)&gt;0,N(D165)&gt;0),C165*D165,"")</f>
        <v/>
      </c>
      <c r="F165" s="8" t="str">
        <f aca="false">IF(AND(N(B165)&gt;0,N(B164)&gt;0),B165-B164,"")</f>
        <v/>
      </c>
      <c r="G165" s="11" t="str">
        <f aca="false">IF(AND(ISNUMBER(F165),N(C165)&gt;0),F165/C165,"")</f>
        <v/>
      </c>
      <c r="H165" s="5"/>
    </row>
    <row r="166" customFormat="false" ht="15" hidden="false" customHeight="false" outlineLevel="0" collapsed="false">
      <c r="A166" s="17"/>
      <c r="B166" s="6"/>
      <c r="C166" s="18"/>
      <c r="D166" s="18"/>
      <c r="E166" s="10" t="str">
        <f aca="false">IF(AND(N(C166)&gt;0,N(D166)&gt;0),C166*D166,"")</f>
        <v/>
      </c>
      <c r="F166" s="8" t="str">
        <f aca="false">IF(AND(N(B166)&gt;0,N(B165)&gt;0),B166-B165,"")</f>
        <v/>
      </c>
      <c r="G166" s="11" t="str">
        <f aca="false">IF(AND(ISNUMBER(F166),N(C166)&gt;0),F166/C166,"")</f>
        <v/>
      </c>
      <c r="H166" s="5"/>
    </row>
    <row r="167" customFormat="false" ht="15" hidden="false" customHeight="false" outlineLevel="0" collapsed="false">
      <c r="A167" s="17"/>
      <c r="B167" s="6"/>
      <c r="C167" s="18"/>
      <c r="D167" s="18"/>
      <c r="E167" s="10" t="str">
        <f aca="false">IF(AND(N(C167)&gt;0,N(D167)&gt;0),C167*D167,"")</f>
        <v/>
      </c>
      <c r="F167" s="8" t="str">
        <f aca="false">IF(AND(N(B167)&gt;0,N(B166)&gt;0),B167-B166,"")</f>
        <v/>
      </c>
      <c r="G167" s="11" t="str">
        <f aca="false">IF(AND(ISNUMBER(F167),N(C167)&gt;0),F167/C167,"")</f>
        <v/>
      </c>
      <c r="H167" s="5"/>
    </row>
    <row r="168" customFormat="false" ht="15" hidden="false" customHeight="false" outlineLevel="0" collapsed="false">
      <c r="A168" s="17"/>
      <c r="B168" s="6"/>
      <c r="C168" s="18"/>
      <c r="D168" s="18"/>
      <c r="E168" s="10" t="str">
        <f aca="false">IF(AND(N(C168)&gt;0,N(D168)&gt;0),C168*D168,"")</f>
        <v/>
      </c>
      <c r="F168" s="8" t="str">
        <f aca="false">IF(AND(N(B168)&gt;0,N(B167)&gt;0),B168-B167,"")</f>
        <v/>
      </c>
      <c r="G168" s="11" t="str">
        <f aca="false">IF(AND(ISNUMBER(F168),N(C168)&gt;0),F168/C168,"")</f>
        <v/>
      </c>
      <c r="H168" s="5"/>
    </row>
    <row r="169" customFormat="false" ht="15" hidden="false" customHeight="false" outlineLevel="0" collapsed="false">
      <c r="A169" s="17"/>
      <c r="B169" s="6"/>
      <c r="C169" s="18"/>
      <c r="D169" s="18"/>
      <c r="E169" s="10" t="str">
        <f aca="false">IF(AND(N(C169)&gt;0,N(D169)&gt;0),C169*D169,"")</f>
        <v/>
      </c>
      <c r="F169" s="8" t="str">
        <f aca="false">IF(AND(N(B169)&gt;0,N(B168)&gt;0),B169-B168,"")</f>
        <v/>
      </c>
      <c r="G169" s="11" t="str">
        <f aca="false">IF(AND(ISNUMBER(F169),N(C169)&gt;0),F169/C169,"")</f>
        <v/>
      </c>
      <c r="H169" s="5"/>
    </row>
    <row r="170" customFormat="false" ht="15" hidden="false" customHeight="false" outlineLevel="0" collapsed="false">
      <c r="A170" s="17"/>
      <c r="B170" s="6"/>
      <c r="C170" s="18"/>
      <c r="D170" s="18"/>
      <c r="E170" s="10" t="str">
        <f aca="false">IF(AND(N(C170)&gt;0,N(D170)&gt;0),C170*D170,"")</f>
        <v/>
      </c>
      <c r="F170" s="8" t="str">
        <f aca="false">IF(AND(N(B170)&gt;0,N(B169)&gt;0),B170-B169,"")</f>
        <v/>
      </c>
      <c r="G170" s="11" t="str">
        <f aca="false">IF(AND(ISNUMBER(F170),N(C170)&gt;0),F170/C170,"")</f>
        <v/>
      </c>
      <c r="H170" s="5"/>
    </row>
    <row r="171" customFormat="false" ht="15" hidden="false" customHeight="false" outlineLevel="0" collapsed="false">
      <c r="A171" s="17"/>
      <c r="B171" s="6"/>
      <c r="C171" s="18"/>
      <c r="D171" s="18"/>
      <c r="E171" s="10" t="str">
        <f aca="false">IF(AND(N(C171)&gt;0,N(D171)&gt;0),C171*D171,"")</f>
        <v/>
      </c>
      <c r="F171" s="8" t="str">
        <f aca="false">IF(AND(N(B171)&gt;0,N(B170)&gt;0),B171-B170,"")</f>
        <v/>
      </c>
      <c r="G171" s="11" t="str">
        <f aca="false">IF(AND(ISNUMBER(F171),N(C171)&gt;0),F171/C171,"")</f>
        <v/>
      </c>
      <c r="H171" s="5"/>
    </row>
    <row r="172" customFormat="false" ht="15" hidden="false" customHeight="false" outlineLevel="0" collapsed="false">
      <c r="A172" s="17"/>
      <c r="B172" s="6"/>
      <c r="C172" s="18"/>
      <c r="D172" s="18"/>
      <c r="E172" s="10" t="str">
        <f aca="false">IF(AND(N(C172)&gt;0,N(D172)&gt;0),C172*D172,"")</f>
        <v/>
      </c>
      <c r="F172" s="8" t="str">
        <f aca="false">IF(AND(N(B172)&gt;0,N(B171)&gt;0),B172-B171,"")</f>
        <v/>
      </c>
      <c r="G172" s="11" t="str">
        <f aca="false">IF(AND(ISNUMBER(F172),N(C172)&gt;0),F172/C172,"")</f>
        <v/>
      </c>
      <c r="H172" s="5"/>
    </row>
    <row r="173" customFormat="false" ht="15" hidden="false" customHeight="false" outlineLevel="0" collapsed="false">
      <c r="A173" s="17"/>
      <c r="B173" s="6"/>
      <c r="C173" s="18"/>
      <c r="D173" s="18"/>
      <c r="E173" s="10" t="str">
        <f aca="false">IF(AND(N(C173)&gt;0,N(D173)&gt;0),C173*D173,"")</f>
        <v/>
      </c>
      <c r="F173" s="8" t="str">
        <f aca="false">IF(AND(N(B173)&gt;0,N(B172)&gt;0),B173-B172,"")</f>
        <v/>
      </c>
      <c r="G173" s="11" t="str">
        <f aca="false">IF(AND(ISNUMBER(F173),N(C173)&gt;0),F173/C173,"")</f>
        <v/>
      </c>
      <c r="H173" s="5"/>
    </row>
    <row r="174" customFormat="false" ht="15" hidden="false" customHeight="false" outlineLevel="0" collapsed="false">
      <c r="A174" s="17"/>
      <c r="B174" s="6"/>
      <c r="C174" s="18"/>
      <c r="D174" s="18"/>
      <c r="E174" s="10" t="str">
        <f aca="false">IF(AND(N(C174)&gt;0,N(D174)&gt;0),C174*D174,"")</f>
        <v/>
      </c>
      <c r="F174" s="8" t="str">
        <f aca="false">IF(AND(N(B174)&gt;0,N(B173)&gt;0),B174-B173,"")</f>
        <v/>
      </c>
      <c r="G174" s="11" t="str">
        <f aca="false">IF(AND(ISNUMBER(F174),N(C174)&gt;0),F174/C174,"")</f>
        <v/>
      </c>
      <c r="H174" s="5"/>
    </row>
    <row r="175" customFormat="false" ht="15" hidden="false" customHeight="false" outlineLevel="0" collapsed="false">
      <c r="A175" s="17"/>
      <c r="B175" s="6"/>
      <c r="C175" s="18"/>
      <c r="D175" s="18"/>
      <c r="E175" s="10" t="str">
        <f aca="false">IF(AND(N(C175)&gt;0,N(D175)&gt;0),C175*D175,"")</f>
        <v/>
      </c>
      <c r="F175" s="8" t="str">
        <f aca="false">IF(AND(N(B175)&gt;0,N(B174)&gt;0),B175-B174,"")</f>
        <v/>
      </c>
      <c r="G175" s="11" t="str">
        <f aca="false">IF(AND(ISNUMBER(F175),N(C175)&gt;0),F175/C175,"")</f>
        <v/>
      </c>
      <c r="H175" s="5"/>
    </row>
    <row r="176" customFormat="false" ht="15" hidden="false" customHeight="false" outlineLevel="0" collapsed="false">
      <c r="A176" s="17"/>
      <c r="B176" s="6"/>
      <c r="C176" s="18"/>
      <c r="D176" s="18"/>
      <c r="E176" s="10" t="str">
        <f aca="false">IF(AND(N(C176)&gt;0,N(D176)&gt;0),C176*D176,"")</f>
        <v/>
      </c>
      <c r="F176" s="8" t="str">
        <f aca="false">IF(AND(N(B176)&gt;0,N(B175)&gt;0),B176-B175,"")</f>
        <v/>
      </c>
      <c r="G176" s="11" t="str">
        <f aca="false">IF(AND(ISNUMBER(F176),N(C176)&gt;0),F176/C176,"")</f>
        <v/>
      </c>
      <c r="H176" s="5"/>
    </row>
    <row r="177" customFormat="false" ht="15" hidden="false" customHeight="false" outlineLevel="0" collapsed="false">
      <c r="A177" s="17"/>
      <c r="B177" s="6"/>
      <c r="C177" s="18"/>
      <c r="D177" s="18"/>
      <c r="E177" s="10" t="str">
        <f aca="false">IF(AND(N(C177)&gt;0,N(D177)&gt;0),C177*D177,"")</f>
        <v/>
      </c>
      <c r="F177" s="8" t="str">
        <f aca="false">IF(AND(N(B177)&gt;0,N(B176)&gt;0),B177-B176,"")</f>
        <v/>
      </c>
      <c r="G177" s="11" t="str">
        <f aca="false">IF(AND(ISNUMBER(F177),N(C177)&gt;0),F177/C177,"")</f>
        <v/>
      </c>
      <c r="H177" s="5"/>
    </row>
    <row r="178" customFormat="false" ht="15" hidden="false" customHeight="false" outlineLevel="0" collapsed="false">
      <c r="A178" s="17"/>
      <c r="B178" s="6"/>
      <c r="C178" s="18"/>
      <c r="D178" s="18"/>
      <c r="E178" s="10" t="str">
        <f aca="false">IF(AND(N(C178)&gt;0,N(D178)&gt;0),C178*D178,"")</f>
        <v/>
      </c>
      <c r="F178" s="8" t="str">
        <f aca="false">IF(AND(N(B178)&gt;0,N(B177)&gt;0),B178-B177,"")</f>
        <v/>
      </c>
      <c r="G178" s="11" t="str">
        <f aca="false">IF(AND(ISNUMBER(F178),N(C178)&gt;0),F178/C178,"")</f>
        <v/>
      </c>
      <c r="H178" s="5"/>
    </row>
    <row r="179" customFormat="false" ht="15" hidden="false" customHeight="false" outlineLevel="0" collapsed="false">
      <c r="A179" s="17"/>
      <c r="B179" s="6"/>
      <c r="C179" s="18"/>
      <c r="D179" s="18"/>
      <c r="E179" s="10" t="str">
        <f aca="false">IF(AND(N(C179)&gt;0,N(D179)&gt;0),C179*D179,"")</f>
        <v/>
      </c>
      <c r="F179" s="8" t="str">
        <f aca="false">IF(AND(N(B179)&gt;0,N(B178)&gt;0),B179-B178,"")</f>
        <v/>
      </c>
      <c r="G179" s="11" t="str">
        <f aca="false">IF(AND(ISNUMBER(F179),N(C179)&gt;0),F179/C179,"")</f>
        <v/>
      </c>
      <c r="H179" s="5"/>
    </row>
    <row r="180" customFormat="false" ht="15" hidden="false" customHeight="false" outlineLevel="0" collapsed="false">
      <c r="A180" s="17"/>
      <c r="B180" s="6"/>
      <c r="C180" s="18"/>
      <c r="D180" s="18"/>
      <c r="E180" s="10" t="str">
        <f aca="false">IF(AND(N(C180)&gt;0,N(D180)&gt;0),C180*D180,"")</f>
        <v/>
      </c>
      <c r="F180" s="8" t="str">
        <f aca="false">IF(AND(N(B180)&gt;0,N(B179)&gt;0),B180-B179,"")</f>
        <v/>
      </c>
      <c r="G180" s="11" t="str">
        <f aca="false">IF(AND(ISNUMBER(F180),N(C180)&gt;0),F180/C180,"")</f>
        <v/>
      </c>
      <c r="H180" s="5"/>
    </row>
    <row r="181" customFormat="false" ht="15" hidden="false" customHeight="false" outlineLevel="0" collapsed="false">
      <c r="A181" s="17"/>
      <c r="B181" s="6"/>
      <c r="C181" s="18"/>
      <c r="D181" s="18"/>
      <c r="E181" s="10" t="str">
        <f aca="false">IF(AND(N(C181)&gt;0,N(D181)&gt;0),C181*D181,"")</f>
        <v/>
      </c>
      <c r="F181" s="8" t="str">
        <f aca="false">IF(AND(N(B181)&gt;0,N(B180)&gt;0),B181-B180,"")</f>
        <v/>
      </c>
      <c r="G181" s="11" t="str">
        <f aca="false">IF(AND(ISNUMBER(F181),N(C181)&gt;0),F181/C181,"")</f>
        <v/>
      </c>
      <c r="H181" s="5"/>
    </row>
    <row r="182" customFormat="false" ht="15" hidden="false" customHeight="false" outlineLevel="0" collapsed="false">
      <c r="A182" s="17"/>
      <c r="B182" s="6"/>
      <c r="C182" s="18"/>
      <c r="D182" s="18"/>
      <c r="E182" s="10" t="str">
        <f aca="false">IF(AND(N(C182)&gt;0,N(D182)&gt;0),C182*D182,"")</f>
        <v/>
      </c>
      <c r="F182" s="8" t="str">
        <f aca="false">IF(AND(N(B182)&gt;0,N(B181)&gt;0),B182-B181,"")</f>
        <v/>
      </c>
      <c r="G182" s="11" t="str">
        <f aca="false">IF(AND(ISNUMBER(F182),N(C182)&gt;0),F182/C182,"")</f>
        <v/>
      </c>
      <c r="H182" s="5"/>
    </row>
    <row r="183" customFormat="false" ht="15" hidden="false" customHeight="false" outlineLevel="0" collapsed="false">
      <c r="A183" s="17"/>
      <c r="B183" s="6"/>
      <c r="C183" s="18"/>
      <c r="D183" s="18"/>
      <c r="E183" s="10" t="str">
        <f aca="false">IF(AND(N(C183)&gt;0,N(D183)&gt;0),C183*D183,"")</f>
        <v/>
      </c>
      <c r="F183" s="8" t="str">
        <f aca="false">IF(AND(N(B183)&gt;0,N(B182)&gt;0),B183-B182,"")</f>
        <v/>
      </c>
      <c r="G183" s="11" t="str">
        <f aca="false">IF(AND(ISNUMBER(F183),N(C183)&gt;0),F183/C183,"")</f>
        <v/>
      </c>
      <c r="H183" s="5"/>
    </row>
    <row r="184" customFormat="false" ht="15" hidden="false" customHeight="false" outlineLevel="0" collapsed="false">
      <c r="A184" s="17"/>
      <c r="B184" s="6"/>
      <c r="C184" s="18"/>
      <c r="D184" s="18"/>
      <c r="E184" s="10" t="str">
        <f aca="false">IF(AND(N(C184)&gt;0,N(D184)&gt;0),C184*D184,"")</f>
        <v/>
      </c>
      <c r="F184" s="8" t="str">
        <f aca="false">IF(AND(N(B184)&gt;0,N(B183)&gt;0),B184-B183,"")</f>
        <v/>
      </c>
      <c r="G184" s="11" t="str">
        <f aca="false">IF(AND(ISNUMBER(F184),N(C184)&gt;0),F184/C184,"")</f>
        <v/>
      </c>
      <c r="H184" s="5"/>
    </row>
    <row r="185" customFormat="false" ht="15" hidden="false" customHeight="false" outlineLevel="0" collapsed="false">
      <c r="A185" s="17"/>
      <c r="B185" s="6"/>
      <c r="C185" s="18"/>
      <c r="D185" s="18"/>
      <c r="E185" s="10" t="str">
        <f aca="false">IF(AND(N(C185)&gt;0,N(D185)&gt;0),C185*D185,"")</f>
        <v/>
      </c>
      <c r="F185" s="8" t="str">
        <f aca="false">IF(AND(N(B185)&gt;0,N(B184)&gt;0),B185-B184,"")</f>
        <v/>
      </c>
      <c r="G185" s="11" t="str">
        <f aca="false">IF(AND(ISNUMBER(F185),N(C185)&gt;0),F185/C185,"")</f>
        <v/>
      </c>
      <c r="H185" s="5"/>
    </row>
    <row r="186" customFormat="false" ht="15" hidden="false" customHeight="false" outlineLevel="0" collapsed="false">
      <c r="A186" s="17"/>
      <c r="B186" s="6"/>
      <c r="C186" s="18"/>
      <c r="D186" s="18"/>
      <c r="E186" s="10" t="str">
        <f aca="false">IF(AND(N(C186)&gt;0,N(D186)&gt;0),C186*D186,"")</f>
        <v/>
      </c>
      <c r="F186" s="8" t="str">
        <f aca="false">IF(AND(N(B186)&gt;0,N(B185)&gt;0),B186-B185,"")</f>
        <v/>
      </c>
      <c r="G186" s="11" t="str">
        <f aca="false">IF(AND(ISNUMBER(F186),N(C186)&gt;0),F186/C186,"")</f>
        <v/>
      </c>
      <c r="H186" s="5"/>
    </row>
    <row r="187" customFormat="false" ht="15" hidden="false" customHeight="false" outlineLevel="0" collapsed="false">
      <c r="A187" s="17"/>
      <c r="B187" s="6"/>
      <c r="C187" s="18"/>
      <c r="D187" s="18"/>
      <c r="E187" s="10" t="str">
        <f aca="false">IF(AND(N(C187)&gt;0,N(D187)&gt;0),C187*D187,"")</f>
        <v/>
      </c>
      <c r="F187" s="8" t="str">
        <f aca="false">IF(AND(N(B187)&gt;0,N(B186)&gt;0),B187-B186,"")</f>
        <v/>
      </c>
      <c r="G187" s="11" t="str">
        <f aca="false">IF(AND(ISNUMBER(F187),N(C187)&gt;0),F187/C187,"")</f>
        <v/>
      </c>
      <c r="H187" s="5"/>
    </row>
    <row r="188" customFormat="false" ht="15" hidden="false" customHeight="false" outlineLevel="0" collapsed="false">
      <c r="A188" s="17"/>
      <c r="B188" s="6"/>
      <c r="C188" s="18"/>
      <c r="D188" s="18"/>
      <c r="E188" s="10" t="str">
        <f aca="false">IF(AND(N(C188)&gt;0,N(D188)&gt;0),C188*D188,"")</f>
        <v/>
      </c>
      <c r="F188" s="8" t="str">
        <f aca="false">IF(AND(N(B188)&gt;0,N(B187)&gt;0),B188-B187,"")</f>
        <v/>
      </c>
      <c r="G188" s="11" t="str">
        <f aca="false">IF(AND(ISNUMBER(F188),N(C188)&gt;0),F188/C188,"")</f>
        <v/>
      </c>
      <c r="H188" s="5"/>
    </row>
    <row r="189" customFormat="false" ht="15" hidden="false" customHeight="false" outlineLevel="0" collapsed="false">
      <c r="A189" s="17"/>
      <c r="B189" s="6"/>
      <c r="C189" s="18"/>
      <c r="D189" s="18"/>
      <c r="E189" s="10" t="str">
        <f aca="false">IF(AND(N(C189)&gt;0,N(D189)&gt;0),C189*D189,"")</f>
        <v/>
      </c>
      <c r="F189" s="8" t="str">
        <f aca="false">IF(AND(N(B189)&gt;0,N(B188)&gt;0),B189-B188,"")</f>
        <v/>
      </c>
      <c r="G189" s="11" t="str">
        <f aca="false">IF(AND(ISNUMBER(F189),N(C189)&gt;0),F189/C189,"")</f>
        <v/>
      </c>
      <c r="H189" s="5"/>
    </row>
    <row r="190" customFormat="false" ht="15" hidden="false" customHeight="false" outlineLevel="0" collapsed="false">
      <c r="A190" s="17"/>
      <c r="B190" s="6"/>
      <c r="C190" s="18"/>
      <c r="D190" s="18"/>
      <c r="E190" s="10" t="str">
        <f aca="false">IF(AND(N(C190)&gt;0,N(D190)&gt;0),C190*D190,"")</f>
        <v/>
      </c>
      <c r="F190" s="8" t="str">
        <f aca="false">IF(AND(N(B190)&gt;0,N(B189)&gt;0),B190-B189,"")</f>
        <v/>
      </c>
      <c r="G190" s="11" t="str">
        <f aca="false">IF(AND(ISNUMBER(F190),N(C190)&gt;0),F190/C190,"")</f>
        <v/>
      </c>
      <c r="H190" s="5"/>
    </row>
    <row r="191" customFormat="false" ht="15" hidden="false" customHeight="false" outlineLevel="0" collapsed="false">
      <c r="A191" s="17"/>
      <c r="B191" s="6"/>
      <c r="C191" s="18"/>
      <c r="D191" s="18"/>
      <c r="E191" s="10" t="str">
        <f aca="false">IF(AND(N(C191)&gt;0,N(D191)&gt;0),C191*D191,"")</f>
        <v/>
      </c>
      <c r="F191" s="8" t="str">
        <f aca="false">IF(AND(N(B191)&gt;0,N(B190)&gt;0),B191-B190,"")</f>
        <v/>
      </c>
      <c r="G191" s="11" t="str">
        <f aca="false">IF(AND(ISNUMBER(F191),N(C191)&gt;0),F191/C191,"")</f>
        <v/>
      </c>
      <c r="H191" s="5"/>
    </row>
    <row r="192" customFormat="false" ht="15" hidden="false" customHeight="false" outlineLevel="0" collapsed="false">
      <c r="A192" s="17"/>
      <c r="B192" s="6"/>
      <c r="C192" s="18"/>
      <c r="D192" s="18"/>
      <c r="E192" s="10" t="str">
        <f aca="false">IF(AND(N(C192)&gt;0,N(D192)&gt;0),C192*D192,"")</f>
        <v/>
      </c>
      <c r="F192" s="8" t="str">
        <f aca="false">IF(AND(N(B192)&gt;0,N(B191)&gt;0),B192-B191,"")</f>
        <v/>
      </c>
      <c r="G192" s="11" t="str">
        <f aca="false">IF(AND(ISNUMBER(F192),N(C192)&gt;0),F192/C192,"")</f>
        <v/>
      </c>
      <c r="H192" s="5"/>
    </row>
    <row r="193" customFormat="false" ht="15" hidden="false" customHeight="false" outlineLevel="0" collapsed="false">
      <c r="A193" s="17"/>
      <c r="B193" s="6"/>
      <c r="C193" s="18"/>
      <c r="D193" s="18"/>
      <c r="E193" s="10" t="str">
        <f aca="false">IF(AND(N(C193)&gt;0,N(D193)&gt;0),C193*D193,"")</f>
        <v/>
      </c>
      <c r="F193" s="8" t="str">
        <f aca="false">IF(AND(N(B193)&gt;0,N(B192)&gt;0),B193-B192,"")</f>
        <v/>
      </c>
      <c r="G193" s="11" t="str">
        <f aca="false">IF(AND(ISNUMBER(F193),N(C193)&gt;0),F193/C193,"")</f>
        <v/>
      </c>
      <c r="H193" s="5"/>
    </row>
    <row r="194" customFormat="false" ht="15" hidden="false" customHeight="false" outlineLevel="0" collapsed="false">
      <c r="A194" s="17"/>
      <c r="B194" s="6"/>
      <c r="C194" s="18"/>
      <c r="D194" s="18"/>
      <c r="E194" s="10" t="str">
        <f aca="false">IF(AND(N(C194)&gt;0,N(D194)&gt;0),C194*D194,"")</f>
        <v/>
      </c>
      <c r="F194" s="8" t="str">
        <f aca="false">IF(AND(N(B194)&gt;0,N(B193)&gt;0),B194-B193,"")</f>
        <v/>
      </c>
      <c r="G194" s="11" t="str">
        <f aca="false">IF(AND(ISNUMBER(F194),N(C194)&gt;0),F194/C194,"")</f>
        <v/>
      </c>
      <c r="H194" s="5"/>
    </row>
    <row r="195" customFormat="false" ht="15" hidden="false" customHeight="false" outlineLevel="0" collapsed="false">
      <c r="A195" s="17"/>
      <c r="B195" s="6"/>
      <c r="C195" s="18"/>
      <c r="D195" s="18"/>
      <c r="E195" s="10" t="str">
        <f aca="false">IF(AND(N(C195)&gt;0,N(D195)&gt;0),C195*D195,"")</f>
        <v/>
      </c>
      <c r="F195" s="8" t="str">
        <f aca="false">IF(AND(N(B195)&gt;0,N(B194)&gt;0),B195-B194,"")</f>
        <v/>
      </c>
      <c r="G195" s="11" t="str">
        <f aca="false">IF(AND(ISNUMBER(F195),N(C195)&gt;0),F195/C195,"")</f>
        <v/>
      </c>
      <c r="H195" s="5"/>
    </row>
    <row r="196" customFormat="false" ht="15" hidden="false" customHeight="false" outlineLevel="0" collapsed="false">
      <c r="A196" s="17"/>
      <c r="B196" s="6"/>
      <c r="C196" s="18"/>
      <c r="D196" s="18"/>
      <c r="E196" s="10" t="str">
        <f aca="false">IF(AND(N(C196)&gt;0,N(D196)&gt;0),C196*D196,"")</f>
        <v/>
      </c>
      <c r="F196" s="8" t="str">
        <f aca="false">IF(AND(N(B196)&gt;0,N(B195)&gt;0),B196-B195,"")</f>
        <v/>
      </c>
      <c r="G196" s="11" t="str">
        <f aca="false">IF(AND(ISNUMBER(F196),N(C196)&gt;0),F196/C196,"")</f>
        <v/>
      </c>
      <c r="H196" s="5"/>
    </row>
    <row r="197" customFormat="false" ht="15" hidden="false" customHeight="false" outlineLevel="0" collapsed="false">
      <c r="A197" s="17"/>
      <c r="B197" s="6"/>
      <c r="C197" s="18"/>
      <c r="D197" s="18"/>
      <c r="E197" s="10" t="str">
        <f aca="false">IF(AND(N(C197)&gt;0,N(D197)&gt;0),C197*D197,"")</f>
        <v/>
      </c>
      <c r="F197" s="8" t="str">
        <f aca="false">IF(AND(N(B197)&gt;0,N(B196)&gt;0),B197-B196,"")</f>
        <v/>
      </c>
      <c r="G197" s="11" t="str">
        <f aca="false">IF(AND(ISNUMBER(F197),N(C197)&gt;0),F197/C197,"")</f>
        <v/>
      </c>
      <c r="H197" s="5"/>
    </row>
    <row r="198" customFormat="false" ht="15" hidden="false" customHeight="false" outlineLevel="0" collapsed="false">
      <c r="A198" s="17"/>
      <c r="B198" s="6"/>
      <c r="C198" s="18"/>
      <c r="D198" s="18"/>
      <c r="E198" s="10" t="str">
        <f aca="false">IF(AND(N(C198)&gt;0,N(D198)&gt;0),C198*D198,"")</f>
        <v/>
      </c>
      <c r="F198" s="8" t="str">
        <f aca="false">IF(AND(N(B198)&gt;0,N(B197)&gt;0),B198-B197,"")</f>
        <v/>
      </c>
      <c r="G198" s="11" t="str">
        <f aca="false">IF(AND(ISNUMBER(F198),N(C198)&gt;0),F198/C198,"")</f>
        <v/>
      </c>
      <c r="H198" s="5"/>
    </row>
    <row r="199" customFormat="false" ht="15" hidden="false" customHeight="false" outlineLevel="0" collapsed="false">
      <c r="A199" s="17"/>
      <c r="B199" s="6"/>
      <c r="C199" s="18"/>
      <c r="D199" s="18"/>
      <c r="E199" s="10" t="str">
        <f aca="false">IF(AND(N(C199)&gt;0,N(D199)&gt;0),C199*D199,"")</f>
        <v/>
      </c>
      <c r="F199" s="8" t="str">
        <f aca="false">IF(AND(N(B199)&gt;0,N(B198)&gt;0),B199-B198,"")</f>
        <v/>
      </c>
      <c r="G199" s="11" t="str">
        <f aca="false">IF(AND(ISNUMBER(F199),N(C199)&gt;0),F199/C199,"")</f>
        <v/>
      </c>
      <c r="H199" s="5"/>
    </row>
    <row r="200" customFormat="false" ht="15" hidden="false" customHeight="false" outlineLevel="0" collapsed="false">
      <c r="A200" s="17"/>
      <c r="B200" s="6"/>
      <c r="C200" s="18"/>
      <c r="D200" s="18"/>
      <c r="E200" s="10" t="str">
        <f aca="false">IF(AND(N(C200)&gt;0,N(D200)&gt;0),C200*D200,"")</f>
        <v/>
      </c>
      <c r="F200" s="8" t="str">
        <f aca="false">IF(AND(N(B200)&gt;0,N(B199)&gt;0),B200-B199,"")</f>
        <v/>
      </c>
      <c r="G200" s="11" t="str">
        <f aca="false">IF(AND(ISNUMBER(F200),N(C200)&gt;0),F200/C200,"")</f>
        <v/>
      </c>
      <c r="H200" s="5"/>
    </row>
    <row r="201" customFormat="false" ht="15" hidden="false" customHeight="false" outlineLevel="0" collapsed="false">
      <c r="A201" s="17"/>
      <c r="B201" s="6"/>
      <c r="C201" s="18"/>
      <c r="D201" s="18"/>
      <c r="E201" s="10" t="str">
        <f aca="false">IF(AND(N(C201)&gt;0,N(D201)&gt;0),C201*D201,"")</f>
        <v/>
      </c>
      <c r="F201" s="8" t="str">
        <f aca="false">IF(AND(N(B201)&gt;0,N(B200)&gt;0),B201-B200,"")</f>
        <v/>
      </c>
      <c r="G201" s="11" t="str">
        <f aca="false">IF(AND(ISNUMBER(F201),N(C201)&gt;0),F201/C201,"")</f>
        <v/>
      </c>
      <c r="H201" s="5"/>
    </row>
    <row r="202" customFormat="false" ht="15" hidden="false" customHeight="false" outlineLevel="0" collapsed="false">
      <c r="A202" s="17"/>
      <c r="B202" s="6"/>
      <c r="C202" s="18"/>
      <c r="D202" s="18"/>
      <c r="E202" s="10" t="str">
        <f aca="false">IF(AND(N(C202)&gt;0,N(D202)&gt;0),C202*D202,"")</f>
        <v/>
      </c>
      <c r="F202" s="8" t="str">
        <f aca="false">IF(AND(N(B202)&gt;0,N(B201)&gt;0),B202-B201,"")</f>
        <v/>
      </c>
      <c r="G202" s="11" t="str">
        <f aca="false">IF(AND(ISNUMBER(F202),N(C202)&gt;0),F202/C202,"")</f>
        <v/>
      </c>
      <c r="H202" s="5"/>
    </row>
    <row r="203" customFormat="false" ht="15" hidden="false" customHeight="false" outlineLevel="0" collapsed="false">
      <c r="A203" s="17"/>
      <c r="B203" s="6"/>
      <c r="C203" s="18"/>
      <c r="D203" s="18"/>
      <c r="E203" s="10" t="str">
        <f aca="false">IF(AND(N(C203)&gt;0,N(D203)&gt;0),C203*D203,"")</f>
        <v/>
      </c>
      <c r="F203" s="8" t="str">
        <f aca="false">IF(AND(N(B203)&gt;0,N(B202)&gt;0),B203-B202,"")</f>
        <v/>
      </c>
      <c r="G203" s="11" t="str">
        <f aca="false">IF(AND(ISNUMBER(F203),N(C203)&gt;0),F203/C203,"")</f>
        <v/>
      </c>
      <c r="H203" s="5"/>
    </row>
    <row r="204" customFormat="false" ht="15" hidden="false" customHeight="false" outlineLevel="0" collapsed="false">
      <c r="A204" s="17"/>
      <c r="B204" s="6"/>
      <c r="C204" s="18"/>
      <c r="D204" s="18"/>
      <c r="E204" s="10" t="str">
        <f aca="false">IF(AND(N(C204)&gt;0,N(D204)&gt;0),C204*D204,"")</f>
        <v/>
      </c>
      <c r="F204" s="8" t="str">
        <f aca="false">IF(AND(N(B204)&gt;0,N(B203)&gt;0),B204-B203,"")</f>
        <v/>
      </c>
      <c r="G204" s="11" t="str">
        <f aca="false">IF(AND(ISNUMBER(F204),N(C204)&gt;0),F204/C204,"")</f>
        <v/>
      </c>
      <c r="H204" s="5"/>
    </row>
    <row r="205" customFormat="false" ht="15" hidden="false" customHeight="false" outlineLevel="0" collapsed="false">
      <c r="A205" s="17"/>
      <c r="B205" s="6"/>
      <c r="C205" s="18"/>
      <c r="D205" s="18"/>
      <c r="E205" s="10" t="str">
        <f aca="false">IF(AND(N(C205)&gt;0,N(D205)&gt;0),C205*D205,"")</f>
        <v/>
      </c>
      <c r="F205" s="8" t="str">
        <f aca="false">IF(AND(N(B205)&gt;0,N(B204)&gt;0),B205-B204,"")</f>
        <v/>
      </c>
      <c r="G205" s="11" t="str">
        <f aca="false">IF(AND(ISNUMBER(F205),N(C205)&gt;0),F205/C205,"")</f>
        <v/>
      </c>
      <c r="H205" s="5"/>
    </row>
    <row r="206" customFormat="false" ht="15" hidden="false" customHeight="false" outlineLevel="0" collapsed="false">
      <c r="A206" s="17"/>
      <c r="B206" s="6"/>
      <c r="C206" s="18"/>
      <c r="D206" s="18"/>
      <c r="E206" s="10" t="str">
        <f aca="false">IF(AND(N(C206)&gt;0,N(D206)&gt;0),C206*D206,"")</f>
        <v/>
      </c>
      <c r="F206" s="8" t="str">
        <f aca="false">IF(AND(N(B206)&gt;0,N(B205)&gt;0),B206-B205,"")</f>
        <v/>
      </c>
      <c r="G206" s="11" t="str">
        <f aca="false">IF(AND(ISNUMBER(F206),N(C206)&gt;0),F206/C206,"")</f>
        <v/>
      </c>
      <c r="H206" s="5"/>
    </row>
    <row r="207" customFormat="false" ht="15" hidden="false" customHeight="false" outlineLevel="0" collapsed="false">
      <c r="A207" s="17"/>
      <c r="B207" s="6"/>
      <c r="C207" s="18"/>
      <c r="D207" s="18"/>
      <c r="E207" s="10" t="str">
        <f aca="false">IF(AND(N(C207)&gt;0,N(D207)&gt;0),C207*D207,"")</f>
        <v/>
      </c>
      <c r="F207" s="8" t="str">
        <f aca="false">IF(AND(N(B207)&gt;0,N(B206)&gt;0),B207-B206,"")</f>
        <v/>
      </c>
      <c r="G207" s="11" t="str">
        <f aca="false">IF(AND(ISNUMBER(F207),N(C207)&gt;0),F207/C207,"")</f>
        <v/>
      </c>
      <c r="H207" s="5"/>
    </row>
    <row r="208" customFormat="false" ht="15" hidden="false" customHeight="false" outlineLevel="0" collapsed="false">
      <c r="A208" s="17"/>
      <c r="B208" s="6"/>
      <c r="C208" s="18"/>
      <c r="D208" s="18"/>
      <c r="E208" s="10" t="str">
        <f aca="false">IF(AND(N(C208)&gt;0,N(D208)&gt;0),C208*D208,"")</f>
        <v/>
      </c>
      <c r="F208" s="8" t="str">
        <f aca="false">IF(AND(N(B208)&gt;0,N(B207)&gt;0),B208-B207,"")</f>
        <v/>
      </c>
      <c r="G208" s="11" t="str">
        <f aca="false">IF(AND(ISNUMBER(F208),N(C208)&gt;0),F208/C208,"")</f>
        <v/>
      </c>
      <c r="H208" s="5"/>
    </row>
    <row r="209" customFormat="false" ht="15" hidden="false" customHeight="false" outlineLevel="0" collapsed="false">
      <c r="A209" s="17"/>
      <c r="B209" s="6"/>
      <c r="C209" s="18"/>
      <c r="D209" s="18"/>
      <c r="E209" s="10" t="str">
        <f aca="false">IF(AND(N(C209)&gt;0,N(D209)&gt;0),C209*D209,"")</f>
        <v/>
      </c>
      <c r="F209" s="8" t="str">
        <f aca="false">IF(AND(N(B209)&gt;0,N(B208)&gt;0),B209-B208,"")</f>
        <v/>
      </c>
      <c r="G209" s="11" t="str">
        <f aca="false">IF(AND(ISNUMBER(F209),N(C209)&gt;0),F209/C209,"")</f>
        <v/>
      </c>
      <c r="H209" s="5"/>
    </row>
    <row r="210" customFormat="false" ht="15" hidden="false" customHeight="false" outlineLevel="0" collapsed="false">
      <c r="A210" s="17"/>
      <c r="B210" s="6"/>
      <c r="C210" s="18"/>
      <c r="D210" s="18"/>
      <c r="E210" s="10" t="str">
        <f aca="false">IF(AND(N(C210)&gt;0,N(D210)&gt;0),C210*D210,"")</f>
        <v/>
      </c>
      <c r="F210" s="8" t="str">
        <f aca="false">IF(AND(N(B210)&gt;0,N(B209)&gt;0),B210-B209,"")</f>
        <v/>
      </c>
      <c r="G210" s="11" t="str">
        <f aca="false">IF(AND(ISNUMBER(F210),N(C210)&gt;0),F210/C210,"")</f>
        <v/>
      </c>
      <c r="H210" s="5"/>
    </row>
    <row r="211" customFormat="false" ht="15" hidden="false" customHeight="false" outlineLevel="0" collapsed="false">
      <c r="A211" s="17"/>
      <c r="B211" s="6"/>
      <c r="C211" s="18"/>
      <c r="D211" s="18"/>
      <c r="E211" s="10" t="str">
        <f aca="false">IF(AND(N(C211)&gt;0,N(D211)&gt;0),C211*D211,"")</f>
        <v/>
      </c>
      <c r="F211" s="8" t="str">
        <f aca="false">IF(AND(N(B211)&gt;0,N(B210)&gt;0),B211-B210,"")</f>
        <v/>
      </c>
      <c r="G211" s="11" t="str">
        <f aca="false">IF(AND(ISNUMBER(F211),N(C211)&gt;0),F211/C211,"")</f>
        <v/>
      </c>
      <c r="H211" s="5"/>
    </row>
    <row r="212" customFormat="false" ht="15" hidden="false" customHeight="false" outlineLevel="0" collapsed="false">
      <c r="A212" s="17"/>
      <c r="B212" s="6"/>
      <c r="C212" s="18"/>
      <c r="D212" s="18"/>
      <c r="E212" s="10" t="str">
        <f aca="false">IF(AND(N(C212)&gt;0,N(D212)&gt;0),C212*D212,"")</f>
        <v/>
      </c>
      <c r="F212" s="8" t="str">
        <f aca="false">IF(AND(N(B212)&gt;0,N(B211)&gt;0),B212-B211,"")</f>
        <v/>
      </c>
      <c r="G212" s="11" t="str">
        <f aca="false">IF(AND(ISNUMBER(F212),N(C212)&gt;0),F212/C212,"")</f>
        <v/>
      </c>
      <c r="H212" s="5"/>
    </row>
    <row r="213" customFormat="false" ht="15" hidden="false" customHeight="false" outlineLevel="0" collapsed="false">
      <c r="A213" s="17"/>
      <c r="B213" s="6"/>
      <c r="C213" s="18"/>
      <c r="D213" s="18"/>
      <c r="E213" s="10" t="str">
        <f aca="false">IF(AND(N(C213)&gt;0,N(D213)&gt;0),C213*D213,"")</f>
        <v/>
      </c>
      <c r="F213" s="8" t="str">
        <f aca="false">IF(AND(N(B213)&gt;0,N(B212)&gt;0),B213-B212,"")</f>
        <v/>
      </c>
      <c r="G213" s="11" t="str">
        <f aca="false">IF(AND(ISNUMBER(F213),N(C213)&gt;0),F213/C213,"")</f>
        <v/>
      </c>
      <c r="H213" s="5"/>
    </row>
    <row r="214" customFormat="false" ht="15" hidden="false" customHeight="false" outlineLevel="0" collapsed="false">
      <c r="A214" s="17"/>
      <c r="B214" s="6"/>
      <c r="C214" s="18"/>
      <c r="D214" s="18"/>
      <c r="E214" s="10" t="str">
        <f aca="false">IF(AND(N(C214)&gt;0,N(D214)&gt;0),C214*D214,"")</f>
        <v/>
      </c>
      <c r="F214" s="8" t="str">
        <f aca="false">IF(AND(N(B214)&gt;0,N(B213)&gt;0),B214-B213,"")</f>
        <v/>
      </c>
      <c r="G214" s="11" t="str">
        <f aca="false">IF(AND(ISNUMBER(F214),N(C214)&gt;0),F214/C214,"")</f>
        <v/>
      </c>
      <c r="H214" s="5"/>
    </row>
    <row r="215" customFormat="false" ht="15" hidden="false" customHeight="false" outlineLevel="0" collapsed="false">
      <c r="A215" s="17"/>
      <c r="B215" s="6"/>
      <c r="C215" s="18"/>
      <c r="D215" s="18"/>
      <c r="E215" s="10" t="str">
        <f aca="false">IF(AND(N(C215)&gt;0,N(D215)&gt;0),C215*D215,"")</f>
        <v/>
      </c>
      <c r="F215" s="8" t="str">
        <f aca="false">IF(AND(N(B215)&gt;0,N(B214)&gt;0),B215-B214,"")</f>
        <v/>
      </c>
      <c r="G215" s="11" t="str">
        <f aca="false">IF(AND(ISNUMBER(F215),N(C215)&gt;0),F215/C215,"")</f>
        <v/>
      </c>
      <c r="H215" s="5"/>
    </row>
    <row r="216" customFormat="false" ht="15" hidden="false" customHeight="false" outlineLevel="0" collapsed="false">
      <c r="A216" s="17"/>
      <c r="B216" s="6"/>
      <c r="C216" s="18"/>
      <c r="D216" s="18"/>
      <c r="E216" s="10" t="str">
        <f aca="false">IF(AND(N(C216)&gt;0,N(D216)&gt;0),C216*D216,"")</f>
        <v/>
      </c>
      <c r="F216" s="8" t="str">
        <f aca="false">IF(AND(N(B216)&gt;0,N(B215)&gt;0),B216-B215,"")</f>
        <v/>
      </c>
      <c r="G216" s="11" t="str">
        <f aca="false">IF(AND(ISNUMBER(F216),N(C216)&gt;0),F216/C216,"")</f>
        <v/>
      </c>
      <c r="H216" s="5"/>
    </row>
    <row r="217" customFormat="false" ht="15" hidden="false" customHeight="false" outlineLevel="0" collapsed="false">
      <c r="A217" s="17"/>
      <c r="B217" s="6"/>
      <c r="C217" s="18"/>
      <c r="D217" s="18"/>
      <c r="E217" s="10" t="str">
        <f aca="false">IF(AND(N(C217)&gt;0,N(D217)&gt;0),C217*D217,"")</f>
        <v/>
      </c>
      <c r="F217" s="8" t="str">
        <f aca="false">IF(AND(N(B217)&gt;0,N(B216)&gt;0),B217-B216,"")</f>
        <v/>
      </c>
      <c r="G217" s="11" t="str">
        <f aca="false">IF(AND(ISNUMBER(F217),N(C217)&gt;0),F217/C217,"")</f>
        <v/>
      </c>
      <c r="H217" s="5"/>
    </row>
    <row r="218" customFormat="false" ht="15" hidden="false" customHeight="false" outlineLevel="0" collapsed="false">
      <c r="A218" s="17"/>
      <c r="B218" s="6"/>
      <c r="C218" s="18"/>
      <c r="D218" s="18"/>
      <c r="E218" s="10" t="str">
        <f aca="false">IF(AND(N(C218)&gt;0,N(D218)&gt;0),C218*D218,"")</f>
        <v/>
      </c>
      <c r="F218" s="8" t="str">
        <f aca="false">IF(AND(N(B218)&gt;0,N(B217)&gt;0),B218-B217,"")</f>
        <v/>
      </c>
      <c r="G218" s="11" t="str">
        <f aca="false">IF(AND(ISNUMBER(F218),N(C218)&gt;0),F218/C218,"")</f>
        <v/>
      </c>
      <c r="H218" s="5"/>
    </row>
    <row r="219" customFormat="false" ht="15" hidden="false" customHeight="false" outlineLevel="0" collapsed="false">
      <c r="A219" s="17"/>
      <c r="B219" s="6"/>
      <c r="C219" s="18"/>
      <c r="D219" s="18"/>
      <c r="E219" s="10" t="str">
        <f aca="false">IF(AND(N(C219)&gt;0,N(D219)&gt;0),C219*D219,"")</f>
        <v/>
      </c>
      <c r="F219" s="8" t="str">
        <f aca="false">IF(AND(N(B219)&gt;0,N(B218)&gt;0),B219-B218,"")</f>
        <v/>
      </c>
      <c r="G219" s="11" t="str">
        <f aca="false">IF(AND(ISNUMBER(F219),N(C219)&gt;0),F219/C219,"")</f>
        <v/>
      </c>
      <c r="H219" s="5"/>
    </row>
    <row r="220" customFormat="false" ht="15" hidden="false" customHeight="false" outlineLevel="0" collapsed="false">
      <c r="A220" s="17"/>
      <c r="B220" s="6"/>
      <c r="C220" s="18"/>
      <c r="D220" s="18"/>
      <c r="E220" s="10" t="str">
        <f aca="false">IF(AND(N(C220)&gt;0,N(D220)&gt;0),C220*D220,"")</f>
        <v/>
      </c>
      <c r="F220" s="8" t="str">
        <f aca="false">IF(AND(N(B220)&gt;0,N(B219)&gt;0),B220-B219,"")</f>
        <v/>
      </c>
      <c r="G220" s="11" t="str">
        <f aca="false">IF(AND(ISNUMBER(F220),N(C220)&gt;0),F220/C220,"")</f>
        <v/>
      </c>
      <c r="H220" s="5"/>
    </row>
    <row r="221" customFormat="false" ht="15" hidden="false" customHeight="false" outlineLevel="0" collapsed="false">
      <c r="A221" s="17"/>
      <c r="B221" s="6"/>
      <c r="C221" s="18"/>
      <c r="D221" s="18"/>
      <c r="E221" s="10" t="str">
        <f aca="false">IF(AND(N(C221)&gt;0,N(D221)&gt;0),C221*D221,"")</f>
        <v/>
      </c>
      <c r="F221" s="8" t="str">
        <f aca="false">IF(AND(N(B221)&gt;0,N(B220)&gt;0),B221-B220,"")</f>
        <v/>
      </c>
      <c r="G221" s="11" t="str">
        <f aca="false">IF(AND(ISNUMBER(F221),N(C221)&gt;0),F221/C221,"")</f>
        <v/>
      </c>
      <c r="H221" s="5"/>
    </row>
    <row r="222" customFormat="false" ht="15" hidden="false" customHeight="false" outlineLevel="0" collapsed="false">
      <c r="A222" s="17"/>
      <c r="B222" s="6"/>
      <c r="C222" s="18"/>
      <c r="D222" s="18"/>
      <c r="E222" s="10" t="str">
        <f aca="false">IF(AND(N(C222)&gt;0,N(D222)&gt;0),C222*D222,"")</f>
        <v/>
      </c>
      <c r="F222" s="8" t="str">
        <f aca="false">IF(AND(N(B222)&gt;0,N(B221)&gt;0),B222-B221,"")</f>
        <v/>
      </c>
      <c r="G222" s="11" t="str">
        <f aca="false">IF(AND(ISNUMBER(F222),N(C222)&gt;0),F222/C222,"")</f>
        <v/>
      </c>
      <c r="H222" s="5"/>
    </row>
    <row r="223" customFormat="false" ht="15" hidden="false" customHeight="false" outlineLevel="0" collapsed="false">
      <c r="A223" s="17"/>
      <c r="B223" s="6"/>
      <c r="C223" s="18"/>
      <c r="D223" s="18"/>
      <c r="E223" s="10" t="str">
        <f aca="false">IF(AND(N(C223)&gt;0,N(D223)&gt;0),C223*D223,"")</f>
        <v/>
      </c>
      <c r="F223" s="8" t="str">
        <f aca="false">IF(AND(N(B223)&gt;0,N(B222)&gt;0),B223-B222,"")</f>
        <v/>
      </c>
      <c r="G223" s="11" t="str">
        <f aca="false">IF(AND(ISNUMBER(F223),N(C223)&gt;0),F223/C223,"")</f>
        <v/>
      </c>
      <c r="H223" s="5"/>
    </row>
    <row r="224" customFormat="false" ht="15" hidden="false" customHeight="false" outlineLevel="0" collapsed="false">
      <c r="A224" s="17"/>
      <c r="B224" s="6"/>
      <c r="C224" s="18"/>
      <c r="D224" s="18"/>
      <c r="E224" s="10" t="str">
        <f aca="false">IF(AND(N(C224)&gt;0,N(D224)&gt;0),C224*D224,"")</f>
        <v/>
      </c>
      <c r="F224" s="8" t="str">
        <f aca="false">IF(AND(N(B224)&gt;0,N(B223)&gt;0),B224-B223,"")</f>
        <v/>
      </c>
      <c r="G224" s="11" t="str">
        <f aca="false">IF(AND(ISNUMBER(F224),N(C224)&gt;0),F224/C224,"")</f>
        <v/>
      </c>
      <c r="H224" s="5"/>
    </row>
    <row r="225" customFormat="false" ht="15" hidden="false" customHeight="false" outlineLevel="0" collapsed="false">
      <c r="A225" s="17"/>
      <c r="B225" s="6"/>
      <c r="C225" s="18"/>
      <c r="D225" s="18"/>
      <c r="E225" s="10" t="str">
        <f aca="false">IF(AND(N(C225)&gt;0,N(D225)&gt;0),C225*D225,"")</f>
        <v/>
      </c>
      <c r="F225" s="8" t="str">
        <f aca="false">IF(AND(N(B225)&gt;0,N(B224)&gt;0),B225-B224,"")</f>
        <v/>
      </c>
      <c r="G225" s="11" t="str">
        <f aca="false">IF(AND(ISNUMBER(F225),N(C225)&gt;0),F225/C225,"")</f>
        <v/>
      </c>
      <c r="H225" s="5"/>
    </row>
    <row r="226" customFormat="false" ht="15" hidden="false" customHeight="false" outlineLevel="0" collapsed="false">
      <c r="A226" s="17"/>
      <c r="B226" s="6"/>
      <c r="C226" s="18"/>
      <c r="D226" s="18"/>
      <c r="E226" s="10" t="str">
        <f aca="false">IF(AND(N(C226)&gt;0,N(D226)&gt;0),C226*D226,"")</f>
        <v/>
      </c>
      <c r="F226" s="8" t="str">
        <f aca="false">IF(AND(N(B226)&gt;0,N(B225)&gt;0),B226-B225,"")</f>
        <v/>
      </c>
      <c r="G226" s="11" t="str">
        <f aca="false">IF(AND(ISNUMBER(F226),N(C226)&gt;0),F226/C226,"")</f>
        <v/>
      </c>
      <c r="H226" s="5"/>
    </row>
    <row r="227" customFormat="false" ht="15" hidden="false" customHeight="false" outlineLevel="0" collapsed="false">
      <c r="A227" s="17"/>
      <c r="B227" s="6"/>
      <c r="C227" s="18"/>
      <c r="D227" s="18"/>
      <c r="E227" s="10" t="str">
        <f aca="false">IF(AND(N(C227)&gt;0,N(D227)&gt;0),C227*D227,"")</f>
        <v/>
      </c>
      <c r="F227" s="8" t="str">
        <f aca="false">IF(AND(N(B227)&gt;0,N(B226)&gt;0),B227-B226,"")</f>
        <v/>
      </c>
      <c r="G227" s="11" t="str">
        <f aca="false">IF(AND(ISNUMBER(F227),N(C227)&gt;0),F227/C227,"")</f>
        <v/>
      </c>
      <c r="H227" s="5"/>
    </row>
    <row r="228" customFormat="false" ht="15" hidden="false" customHeight="false" outlineLevel="0" collapsed="false">
      <c r="A228" s="17"/>
      <c r="B228" s="6"/>
      <c r="C228" s="18"/>
      <c r="D228" s="18"/>
      <c r="E228" s="10" t="str">
        <f aca="false">IF(AND(N(C228)&gt;0,N(D228)&gt;0),C228*D228,"")</f>
        <v/>
      </c>
      <c r="F228" s="8" t="str">
        <f aca="false">IF(AND(N(B228)&gt;0,N(B227)&gt;0),B228-B227,"")</f>
        <v/>
      </c>
      <c r="G228" s="11" t="str">
        <f aca="false">IF(AND(ISNUMBER(F228),N(C228)&gt;0),F228/C228,"")</f>
        <v/>
      </c>
      <c r="H228" s="5"/>
    </row>
    <row r="229" customFormat="false" ht="15" hidden="false" customHeight="false" outlineLevel="0" collapsed="false">
      <c r="A229" s="17"/>
      <c r="B229" s="6"/>
      <c r="C229" s="18"/>
      <c r="D229" s="18"/>
      <c r="E229" s="10" t="str">
        <f aca="false">IF(AND(N(C229)&gt;0,N(D229)&gt;0),C229*D229,"")</f>
        <v/>
      </c>
      <c r="F229" s="8" t="str">
        <f aca="false">IF(AND(N(B229)&gt;0,N(B228)&gt;0),B229-B228,"")</f>
        <v/>
      </c>
      <c r="G229" s="11" t="str">
        <f aca="false">IF(AND(ISNUMBER(F229),N(C229)&gt;0),F229/C229,"")</f>
        <v/>
      </c>
      <c r="H229" s="5"/>
    </row>
    <row r="230" customFormat="false" ht="15" hidden="false" customHeight="false" outlineLevel="0" collapsed="false">
      <c r="A230" s="17"/>
      <c r="B230" s="6"/>
      <c r="C230" s="18"/>
      <c r="D230" s="18"/>
      <c r="E230" s="10" t="str">
        <f aca="false">IF(AND(N(C230)&gt;0,N(D230)&gt;0),C230*D230,"")</f>
        <v/>
      </c>
      <c r="F230" s="8" t="str">
        <f aca="false">IF(AND(N(B230)&gt;0,N(B229)&gt;0),B230-B229,"")</f>
        <v/>
      </c>
      <c r="G230" s="11" t="str">
        <f aca="false">IF(AND(ISNUMBER(F230),N(C230)&gt;0),F230/C230,"")</f>
        <v/>
      </c>
      <c r="H230" s="5"/>
    </row>
    <row r="231" customFormat="false" ht="15" hidden="false" customHeight="false" outlineLevel="0" collapsed="false">
      <c r="A231" s="17"/>
      <c r="B231" s="6"/>
      <c r="C231" s="18"/>
      <c r="D231" s="18"/>
      <c r="E231" s="10" t="str">
        <f aca="false">IF(AND(N(C231)&gt;0,N(D231)&gt;0),C231*D231,"")</f>
        <v/>
      </c>
      <c r="F231" s="8" t="str">
        <f aca="false">IF(AND(N(B231)&gt;0,N(B230)&gt;0),B231-B230,"")</f>
        <v/>
      </c>
      <c r="G231" s="11" t="str">
        <f aca="false">IF(AND(ISNUMBER(F231),N(C231)&gt;0),F231/C231,"")</f>
        <v/>
      </c>
      <c r="H231" s="5"/>
    </row>
    <row r="232" customFormat="false" ht="15" hidden="false" customHeight="false" outlineLevel="0" collapsed="false">
      <c r="A232" s="17"/>
      <c r="B232" s="6"/>
      <c r="C232" s="18"/>
      <c r="D232" s="18"/>
      <c r="E232" s="10" t="str">
        <f aca="false">IF(AND(N(C232)&gt;0,N(D232)&gt;0),C232*D232,"")</f>
        <v/>
      </c>
      <c r="F232" s="8" t="str">
        <f aca="false">IF(AND(N(B232)&gt;0,N(B231)&gt;0),B232-B231,"")</f>
        <v/>
      </c>
      <c r="G232" s="11" t="str">
        <f aca="false">IF(AND(ISNUMBER(F232),N(C232)&gt;0),F232/C232,"")</f>
        <v/>
      </c>
      <c r="H232" s="5"/>
    </row>
    <row r="233" customFormat="false" ht="15" hidden="false" customHeight="false" outlineLevel="0" collapsed="false">
      <c r="A233" s="17"/>
      <c r="B233" s="6"/>
      <c r="C233" s="18"/>
      <c r="D233" s="18"/>
      <c r="E233" s="10" t="str">
        <f aca="false">IF(AND(N(C233)&gt;0,N(D233)&gt;0),C233*D233,"")</f>
        <v/>
      </c>
      <c r="F233" s="8" t="str">
        <f aca="false">IF(AND(N(B233)&gt;0,N(B232)&gt;0),B233-B232,"")</f>
        <v/>
      </c>
      <c r="G233" s="11" t="str">
        <f aca="false">IF(AND(ISNUMBER(F233),N(C233)&gt;0),F233/C233,"")</f>
        <v/>
      </c>
      <c r="H233" s="5"/>
    </row>
    <row r="234" customFormat="false" ht="15" hidden="false" customHeight="false" outlineLevel="0" collapsed="false">
      <c r="A234" s="17"/>
      <c r="B234" s="6"/>
      <c r="C234" s="18"/>
      <c r="D234" s="18"/>
      <c r="E234" s="10" t="str">
        <f aca="false">IF(AND(N(C234)&gt;0,N(D234)&gt;0),C234*D234,"")</f>
        <v/>
      </c>
      <c r="F234" s="8" t="str">
        <f aca="false">IF(AND(N(B234)&gt;0,N(B233)&gt;0),B234-B233,"")</f>
        <v/>
      </c>
      <c r="G234" s="11" t="str">
        <f aca="false">IF(AND(ISNUMBER(F234),N(C234)&gt;0),F234/C234,"")</f>
        <v/>
      </c>
      <c r="H234" s="5"/>
    </row>
    <row r="235" customFormat="false" ht="15" hidden="false" customHeight="false" outlineLevel="0" collapsed="false">
      <c r="A235" s="17"/>
      <c r="B235" s="6"/>
      <c r="C235" s="18"/>
      <c r="D235" s="18"/>
      <c r="E235" s="10" t="str">
        <f aca="false">IF(AND(N(C235)&gt;0,N(D235)&gt;0),C235*D235,"")</f>
        <v/>
      </c>
      <c r="F235" s="8" t="str">
        <f aca="false">IF(AND(N(B235)&gt;0,N(B234)&gt;0),B235-B234,"")</f>
        <v/>
      </c>
      <c r="G235" s="11" t="str">
        <f aca="false">IF(AND(ISNUMBER(F235),N(C235)&gt;0),F235/C235,"")</f>
        <v/>
      </c>
      <c r="H235" s="5"/>
    </row>
    <row r="236" customFormat="false" ht="15" hidden="false" customHeight="false" outlineLevel="0" collapsed="false">
      <c r="A236" s="17"/>
      <c r="B236" s="6"/>
      <c r="C236" s="18"/>
      <c r="D236" s="18"/>
      <c r="E236" s="10" t="str">
        <f aca="false">IF(AND(N(C236)&gt;0,N(D236)&gt;0),C236*D236,"")</f>
        <v/>
      </c>
      <c r="F236" s="8" t="str">
        <f aca="false">IF(AND(N(B236)&gt;0,N(B235)&gt;0),B236-B235,"")</f>
        <v/>
      </c>
      <c r="G236" s="11" t="str">
        <f aca="false">IF(AND(ISNUMBER(F236),N(C236)&gt;0),F236/C236,"")</f>
        <v/>
      </c>
      <c r="H236" s="5"/>
    </row>
    <row r="237" customFormat="false" ht="15" hidden="false" customHeight="false" outlineLevel="0" collapsed="false">
      <c r="A237" s="17"/>
      <c r="B237" s="6"/>
      <c r="C237" s="18"/>
      <c r="D237" s="18"/>
      <c r="E237" s="10" t="str">
        <f aca="false">IF(AND(N(C237)&gt;0,N(D237)&gt;0),C237*D237,"")</f>
        <v/>
      </c>
      <c r="F237" s="8" t="str">
        <f aca="false">IF(AND(N(B237)&gt;0,N(B236)&gt;0),B237-B236,"")</f>
        <v/>
      </c>
      <c r="G237" s="11" t="str">
        <f aca="false">IF(AND(ISNUMBER(F237),N(C237)&gt;0),F237/C237,"")</f>
        <v/>
      </c>
      <c r="H237" s="5"/>
    </row>
    <row r="238" customFormat="false" ht="15" hidden="false" customHeight="false" outlineLevel="0" collapsed="false">
      <c r="A238" s="17"/>
      <c r="B238" s="6"/>
      <c r="C238" s="18"/>
      <c r="D238" s="18"/>
      <c r="E238" s="10" t="str">
        <f aca="false">IF(AND(N(C238)&gt;0,N(D238)&gt;0),C238*D238,"")</f>
        <v/>
      </c>
      <c r="F238" s="8" t="str">
        <f aca="false">IF(AND(N(B238)&gt;0,N(B237)&gt;0),B238-B237,"")</f>
        <v/>
      </c>
      <c r="G238" s="11" t="str">
        <f aca="false">IF(AND(ISNUMBER(F238),N(C238)&gt;0),F238/C238,"")</f>
        <v/>
      </c>
      <c r="H238" s="5"/>
    </row>
    <row r="239" customFormat="false" ht="15" hidden="false" customHeight="false" outlineLevel="0" collapsed="false">
      <c r="A239" s="17"/>
      <c r="B239" s="6"/>
      <c r="C239" s="18"/>
      <c r="D239" s="18"/>
      <c r="E239" s="10" t="str">
        <f aca="false">IF(AND(N(C239)&gt;0,N(D239)&gt;0),C239*D239,"")</f>
        <v/>
      </c>
      <c r="F239" s="8" t="str">
        <f aca="false">IF(AND(N(B239)&gt;0,N(B238)&gt;0),B239-B238,"")</f>
        <v/>
      </c>
      <c r="G239" s="11" t="str">
        <f aca="false">IF(AND(ISNUMBER(F239),N(C239)&gt;0),F239/C239,"")</f>
        <v/>
      </c>
      <c r="H239" s="5"/>
    </row>
    <row r="240" customFormat="false" ht="15" hidden="false" customHeight="false" outlineLevel="0" collapsed="false">
      <c r="A240" s="17"/>
      <c r="B240" s="6"/>
      <c r="C240" s="18"/>
      <c r="D240" s="18"/>
      <c r="E240" s="10" t="str">
        <f aca="false">IF(AND(N(C240)&gt;0,N(D240)&gt;0),C240*D240,"")</f>
        <v/>
      </c>
      <c r="F240" s="8" t="str">
        <f aca="false">IF(AND(N(B240)&gt;0,N(B239)&gt;0),B240-B239,"")</f>
        <v/>
      </c>
      <c r="G240" s="11" t="str">
        <f aca="false">IF(AND(ISNUMBER(F240),N(C240)&gt;0),F240/C240,"")</f>
        <v/>
      </c>
      <c r="H240" s="5"/>
    </row>
    <row r="241" customFormat="false" ht="15" hidden="false" customHeight="false" outlineLevel="0" collapsed="false">
      <c r="A241" s="17"/>
      <c r="B241" s="6"/>
      <c r="C241" s="18"/>
      <c r="D241" s="18"/>
      <c r="E241" s="10" t="str">
        <f aca="false">IF(AND(N(C241)&gt;0,N(D241)&gt;0),C241*D241,"")</f>
        <v/>
      </c>
      <c r="F241" s="8" t="str">
        <f aca="false">IF(AND(N(B241)&gt;0,N(B240)&gt;0),B241-B240,"")</f>
        <v/>
      </c>
      <c r="G241" s="11" t="str">
        <f aca="false">IF(AND(ISNUMBER(F241),N(C241)&gt;0),F241/C241,"")</f>
        <v/>
      </c>
      <c r="H241" s="5"/>
    </row>
    <row r="242" customFormat="false" ht="15" hidden="false" customHeight="false" outlineLevel="0" collapsed="false">
      <c r="A242" s="17"/>
      <c r="B242" s="6"/>
      <c r="C242" s="18"/>
      <c r="D242" s="18"/>
      <c r="E242" s="10" t="str">
        <f aca="false">IF(AND(N(C242)&gt;0,N(D242)&gt;0),C242*D242,"")</f>
        <v/>
      </c>
      <c r="F242" s="8" t="str">
        <f aca="false">IF(AND(N(B242)&gt;0,N(B241)&gt;0),B242-B241,"")</f>
        <v/>
      </c>
      <c r="G242" s="11" t="str">
        <f aca="false">IF(AND(ISNUMBER(F242),N(C242)&gt;0),F242/C242,"")</f>
        <v/>
      </c>
      <c r="H242" s="5"/>
    </row>
    <row r="243" customFormat="false" ht="15" hidden="false" customHeight="false" outlineLevel="0" collapsed="false">
      <c r="A243" s="17"/>
      <c r="B243" s="6"/>
      <c r="C243" s="18"/>
      <c r="D243" s="18"/>
      <c r="E243" s="10" t="str">
        <f aca="false">IF(AND(N(C243)&gt;0,N(D243)&gt;0),C243*D243,"")</f>
        <v/>
      </c>
      <c r="F243" s="8" t="str">
        <f aca="false">IF(AND(N(B243)&gt;0,N(B242)&gt;0),B243-B242,"")</f>
        <v/>
      </c>
      <c r="G243" s="11" t="str">
        <f aca="false">IF(AND(ISNUMBER(F243),N(C243)&gt;0),F243/C243,"")</f>
        <v/>
      </c>
      <c r="H243" s="5"/>
    </row>
    <row r="244" customFormat="false" ht="15" hidden="false" customHeight="false" outlineLevel="0" collapsed="false">
      <c r="A244" s="17"/>
      <c r="B244" s="6"/>
      <c r="C244" s="18"/>
      <c r="D244" s="18"/>
      <c r="E244" s="10" t="str">
        <f aca="false">IF(AND(N(C244)&gt;0,N(D244)&gt;0),C244*D244,"")</f>
        <v/>
      </c>
      <c r="F244" s="8" t="str">
        <f aca="false">IF(AND(N(B244)&gt;0,N(B243)&gt;0),B244-B243,"")</f>
        <v/>
      </c>
      <c r="G244" s="11" t="str">
        <f aca="false">IF(AND(ISNUMBER(F244),N(C244)&gt;0),F244/C244,"")</f>
        <v/>
      </c>
      <c r="H244" s="5"/>
    </row>
    <row r="245" customFormat="false" ht="15" hidden="false" customHeight="false" outlineLevel="0" collapsed="false">
      <c r="A245" s="17"/>
      <c r="B245" s="6"/>
      <c r="C245" s="18"/>
      <c r="D245" s="18"/>
      <c r="E245" s="10" t="str">
        <f aca="false">IF(AND(N(C245)&gt;0,N(D245)&gt;0),C245*D245,"")</f>
        <v/>
      </c>
      <c r="F245" s="8" t="str">
        <f aca="false">IF(AND(N(B245)&gt;0,N(B244)&gt;0),B245-B244,"")</f>
        <v/>
      </c>
      <c r="G245" s="11" t="str">
        <f aca="false">IF(AND(ISNUMBER(F245),N(C245)&gt;0),F245/C245,"")</f>
        <v/>
      </c>
      <c r="H245" s="5"/>
    </row>
    <row r="246" customFormat="false" ht="15" hidden="false" customHeight="false" outlineLevel="0" collapsed="false">
      <c r="A246" s="17"/>
      <c r="B246" s="6"/>
      <c r="C246" s="18"/>
      <c r="D246" s="18"/>
      <c r="E246" s="10" t="str">
        <f aca="false">IF(AND(N(C246)&gt;0,N(D246)&gt;0),C246*D246,"")</f>
        <v/>
      </c>
      <c r="F246" s="8" t="str">
        <f aca="false">IF(AND(N(B246)&gt;0,N(B245)&gt;0),B246-B245,"")</f>
        <v/>
      </c>
      <c r="G246" s="11" t="str">
        <f aca="false">IF(AND(ISNUMBER(F246),N(C246)&gt;0),F246/C246,"")</f>
        <v/>
      </c>
      <c r="H246" s="5"/>
    </row>
    <row r="247" customFormat="false" ht="15" hidden="false" customHeight="false" outlineLevel="0" collapsed="false">
      <c r="A247" s="17"/>
      <c r="B247" s="6"/>
      <c r="C247" s="18"/>
      <c r="D247" s="18"/>
      <c r="E247" s="10" t="str">
        <f aca="false">IF(AND(N(C247)&gt;0,N(D247)&gt;0),C247*D247,"")</f>
        <v/>
      </c>
      <c r="F247" s="8" t="str">
        <f aca="false">IF(AND(N(B247)&gt;0,N(B246)&gt;0),B247-B246,"")</f>
        <v/>
      </c>
      <c r="G247" s="11" t="str">
        <f aca="false">IF(AND(ISNUMBER(F247),N(C247)&gt;0),F247/C247,"")</f>
        <v/>
      </c>
      <c r="H247" s="5"/>
    </row>
    <row r="248" customFormat="false" ht="15" hidden="false" customHeight="false" outlineLevel="0" collapsed="false">
      <c r="A248" s="17"/>
      <c r="B248" s="6"/>
      <c r="C248" s="18"/>
      <c r="D248" s="18"/>
      <c r="E248" s="10" t="str">
        <f aca="false">IF(AND(N(C248)&gt;0,N(D248)&gt;0),C248*D248,"")</f>
        <v/>
      </c>
      <c r="F248" s="8" t="str">
        <f aca="false">IF(AND(N(B248)&gt;0,N(B247)&gt;0),B248-B247,"")</f>
        <v/>
      </c>
      <c r="G248" s="11" t="str">
        <f aca="false">IF(AND(ISNUMBER(F248),N(C248)&gt;0),F248/C248,"")</f>
        <v/>
      </c>
      <c r="H248" s="5"/>
    </row>
    <row r="249" customFormat="false" ht="15" hidden="false" customHeight="false" outlineLevel="0" collapsed="false">
      <c r="A249" s="17"/>
      <c r="B249" s="6"/>
      <c r="C249" s="18"/>
      <c r="D249" s="18"/>
      <c r="E249" s="10" t="str">
        <f aca="false">IF(AND(N(C249)&gt;0,N(D249)&gt;0),C249*D249,"")</f>
        <v/>
      </c>
      <c r="F249" s="8" t="str">
        <f aca="false">IF(AND(N(B249)&gt;0,N(B248)&gt;0),B249-B248,"")</f>
        <v/>
      </c>
      <c r="G249" s="11" t="str">
        <f aca="false">IF(AND(ISNUMBER(F249),N(C249)&gt;0),F249/C249,"")</f>
        <v/>
      </c>
      <c r="H249" s="5"/>
    </row>
    <row r="250" customFormat="false" ht="15" hidden="false" customHeight="false" outlineLevel="0" collapsed="false">
      <c r="A250" s="17"/>
      <c r="B250" s="6"/>
      <c r="C250" s="18"/>
      <c r="D250" s="18"/>
      <c r="E250" s="10" t="str">
        <f aca="false">IF(AND(N(C250)&gt;0,N(D250)&gt;0),C250*D250,"")</f>
        <v/>
      </c>
      <c r="F250" s="8" t="str">
        <f aca="false">IF(AND(N(B250)&gt;0,N(B249)&gt;0),B250-B249,"")</f>
        <v/>
      </c>
      <c r="G250" s="11" t="str">
        <f aca="false">IF(AND(ISNUMBER(F250),N(C250)&gt;0),F250/C250,"")</f>
        <v/>
      </c>
      <c r="H250" s="5"/>
    </row>
    <row r="251" customFormat="false" ht="15" hidden="false" customHeight="false" outlineLevel="0" collapsed="false">
      <c r="A251" s="17"/>
      <c r="B251" s="6"/>
      <c r="C251" s="18"/>
      <c r="D251" s="18"/>
      <c r="E251" s="10" t="str">
        <f aca="false">IF(AND(N(C251)&gt;0,N(D251)&gt;0),C251*D251,"")</f>
        <v/>
      </c>
      <c r="F251" s="8" t="str">
        <f aca="false">IF(AND(N(B251)&gt;0,N(B250)&gt;0),B251-B250,"")</f>
        <v/>
      </c>
      <c r="G251" s="11" t="str">
        <f aca="false">IF(AND(ISNUMBER(F251),N(C251)&gt;0),F251/C251,"")</f>
        <v/>
      </c>
      <c r="H251" s="5"/>
    </row>
    <row r="252" customFormat="false" ht="15" hidden="false" customHeight="false" outlineLevel="0" collapsed="false">
      <c r="A252" s="17"/>
      <c r="B252" s="6"/>
      <c r="C252" s="18"/>
      <c r="D252" s="18"/>
      <c r="E252" s="10" t="str">
        <f aca="false">IF(AND(N(C252)&gt;0,N(D252)&gt;0),C252*D252,"")</f>
        <v/>
      </c>
      <c r="F252" s="8" t="str">
        <f aca="false">IF(AND(N(B252)&gt;0,N(B251)&gt;0),B252-B251,"")</f>
        <v/>
      </c>
      <c r="G252" s="11" t="str">
        <f aca="false">IF(AND(ISNUMBER(F252),N(C252)&gt;0),F252/C252,"")</f>
        <v/>
      </c>
      <c r="H252" s="5"/>
    </row>
    <row r="253" customFormat="false" ht="15" hidden="false" customHeight="false" outlineLevel="0" collapsed="false">
      <c r="A253" s="17"/>
      <c r="B253" s="6"/>
      <c r="C253" s="18"/>
      <c r="D253" s="18"/>
      <c r="E253" s="10" t="str">
        <f aca="false">IF(AND(N(C253)&gt;0,N(D253)&gt;0),C253*D253,"")</f>
        <v/>
      </c>
      <c r="F253" s="8" t="str">
        <f aca="false">IF(AND(N(B253)&gt;0,N(B252)&gt;0),B253-B252,"")</f>
        <v/>
      </c>
      <c r="G253" s="11" t="str">
        <f aca="false">IF(AND(ISNUMBER(F253),N(C253)&gt;0),F253/C253,"")</f>
        <v/>
      </c>
      <c r="H253" s="5"/>
    </row>
    <row r="254" customFormat="false" ht="15" hidden="false" customHeight="false" outlineLevel="0" collapsed="false">
      <c r="A254" s="17"/>
      <c r="B254" s="6"/>
      <c r="C254" s="18"/>
      <c r="D254" s="18"/>
      <c r="E254" s="10" t="str">
        <f aca="false">IF(AND(N(C254)&gt;0,N(D254)&gt;0),C254*D254,"")</f>
        <v/>
      </c>
      <c r="F254" s="8" t="str">
        <f aca="false">IF(AND(N(B254)&gt;0,N(B253)&gt;0),B254-B253,"")</f>
        <v/>
      </c>
      <c r="G254" s="11" t="str">
        <f aca="false">IF(AND(ISNUMBER(F254),N(C254)&gt;0),F254/C254,"")</f>
        <v/>
      </c>
      <c r="H254" s="5"/>
    </row>
    <row r="255" customFormat="false" ht="15" hidden="false" customHeight="false" outlineLevel="0" collapsed="false">
      <c r="A255" s="17"/>
      <c r="B255" s="6"/>
      <c r="C255" s="18"/>
      <c r="D255" s="18"/>
      <c r="E255" s="10" t="str">
        <f aca="false">IF(AND(N(C255)&gt;0,N(D255)&gt;0),C255*D255,"")</f>
        <v/>
      </c>
      <c r="F255" s="8" t="str">
        <f aca="false">IF(AND(N(B255)&gt;0,N(B254)&gt;0),B255-B254,"")</f>
        <v/>
      </c>
      <c r="G255" s="11" t="str">
        <f aca="false">IF(AND(ISNUMBER(F255),N(C255)&gt;0),F255/C255,"")</f>
        <v/>
      </c>
      <c r="H255" s="5"/>
    </row>
    <row r="256" customFormat="false" ht="15" hidden="false" customHeight="false" outlineLevel="0" collapsed="false">
      <c r="A256" s="17"/>
      <c r="B256" s="6"/>
      <c r="C256" s="18"/>
      <c r="D256" s="18"/>
      <c r="E256" s="10" t="str">
        <f aca="false">IF(AND(N(C256)&gt;0,N(D256)&gt;0),C256*D256,"")</f>
        <v/>
      </c>
      <c r="F256" s="8" t="str">
        <f aca="false">IF(AND(N(B256)&gt;0,N(B255)&gt;0),B256-B255,"")</f>
        <v/>
      </c>
      <c r="G256" s="11" t="str">
        <f aca="false">IF(AND(ISNUMBER(F256),N(C256)&gt;0),F256/C256,"")</f>
        <v/>
      </c>
      <c r="H256" s="5"/>
    </row>
    <row r="257" customFormat="false" ht="15" hidden="false" customHeight="false" outlineLevel="0" collapsed="false">
      <c r="A257" s="17"/>
      <c r="B257" s="6"/>
      <c r="C257" s="18"/>
      <c r="D257" s="18"/>
      <c r="E257" s="10" t="str">
        <f aca="false">IF(AND(N(C257)&gt;0,N(D257)&gt;0),C257*D257,"")</f>
        <v/>
      </c>
      <c r="F257" s="8" t="str">
        <f aca="false">IF(AND(N(B257)&gt;0,N(B256)&gt;0),B257-B256,"")</f>
        <v/>
      </c>
      <c r="G257" s="11" t="str">
        <f aca="false">IF(AND(ISNUMBER(F257),N(C257)&gt;0),F257/C257,"")</f>
        <v/>
      </c>
      <c r="H257" s="5"/>
    </row>
    <row r="258" customFormat="false" ht="15" hidden="false" customHeight="false" outlineLevel="0" collapsed="false">
      <c r="A258" s="17"/>
      <c r="B258" s="6"/>
      <c r="C258" s="18"/>
      <c r="D258" s="18"/>
      <c r="E258" s="10" t="str">
        <f aca="false">IF(AND(N(C258)&gt;0,N(D258)&gt;0),C258*D258,"")</f>
        <v/>
      </c>
      <c r="F258" s="8" t="str">
        <f aca="false">IF(AND(N(B258)&gt;0,N(B257)&gt;0),B258-B257,"")</f>
        <v/>
      </c>
      <c r="G258" s="11" t="str">
        <f aca="false">IF(AND(ISNUMBER(F258),N(C258)&gt;0),F258/C258,"")</f>
        <v/>
      </c>
      <c r="H258" s="5"/>
    </row>
    <row r="259" customFormat="false" ht="15" hidden="false" customHeight="false" outlineLevel="0" collapsed="false">
      <c r="A259" s="17"/>
      <c r="B259" s="6"/>
      <c r="C259" s="18"/>
      <c r="D259" s="18"/>
      <c r="E259" s="10" t="str">
        <f aca="false">IF(AND(N(C259)&gt;0,N(D259)&gt;0),C259*D259,"")</f>
        <v/>
      </c>
      <c r="F259" s="8" t="str">
        <f aca="false">IF(AND(N(B259)&gt;0,N(B258)&gt;0),B259-B258,"")</f>
        <v/>
      </c>
      <c r="G259" s="11" t="str">
        <f aca="false">IF(AND(ISNUMBER(F259),N(C259)&gt;0),F259/C259,"")</f>
        <v/>
      </c>
      <c r="H259" s="5"/>
    </row>
    <row r="260" customFormat="false" ht="15" hidden="false" customHeight="false" outlineLevel="0" collapsed="false">
      <c r="A260" s="17"/>
      <c r="B260" s="6"/>
      <c r="C260" s="18"/>
      <c r="D260" s="18"/>
      <c r="E260" s="10" t="str">
        <f aca="false">IF(AND(N(C260)&gt;0,N(D260)&gt;0),C260*D260,"")</f>
        <v/>
      </c>
      <c r="F260" s="8" t="str">
        <f aca="false">IF(AND(N(B260)&gt;0,N(B259)&gt;0),B260-B259,"")</f>
        <v/>
      </c>
      <c r="G260" s="11" t="str">
        <f aca="false">IF(AND(ISNUMBER(F260),N(C260)&gt;0),F260/C260,"")</f>
        <v/>
      </c>
      <c r="H260" s="5"/>
    </row>
    <row r="261" customFormat="false" ht="15" hidden="false" customHeight="false" outlineLevel="0" collapsed="false">
      <c r="A261" s="17"/>
      <c r="B261" s="6"/>
      <c r="C261" s="18"/>
      <c r="D261" s="18"/>
      <c r="E261" s="10" t="str">
        <f aca="false">IF(AND(N(C261)&gt;0,N(D261)&gt;0),C261*D261,"")</f>
        <v/>
      </c>
      <c r="F261" s="8" t="str">
        <f aca="false">IF(AND(N(B261)&gt;0,N(B260)&gt;0),B261-B260,"")</f>
        <v/>
      </c>
      <c r="G261" s="11" t="str">
        <f aca="false">IF(AND(ISNUMBER(F261),N(C261)&gt;0),F261/C261,"")</f>
        <v/>
      </c>
      <c r="H261" s="5"/>
    </row>
    <row r="262" customFormat="false" ht="15" hidden="false" customHeight="false" outlineLevel="0" collapsed="false">
      <c r="A262" s="17"/>
      <c r="B262" s="6"/>
      <c r="C262" s="18"/>
      <c r="D262" s="18"/>
      <c r="E262" s="10" t="str">
        <f aca="false">IF(AND(N(C262)&gt;0,N(D262)&gt;0),C262*D262,"")</f>
        <v/>
      </c>
      <c r="F262" s="8" t="str">
        <f aca="false">IF(AND(N(B262)&gt;0,N(B261)&gt;0),B262-B261,"")</f>
        <v/>
      </c>
      <c r="G262" s="11" t="str">
        <f aca="false">IF(AND(ISNUMBER(F262),N(C262)&gt;0),F262/C262,"")</f>
        <v/>
      </c>
      <c r="H262" s="5"/>
    </row>
    <row r="263" customFormat="false" ht="15" hidden="false" customHeight="false" outlineLevel="0" collapsed="false">
      <c r="A263" s="17"/>
      <c r="B263" s="6"/>
      <c r="C263" s="18"/>
      <c r="D263" s="18"/>
      <c r="E263" s="10" t="str">
        <f aca="false">IF(AND(N(C263)&gt;0,N(D263)&gt;0),C263*D263,"")</f>
        <v/>
      </c>
      <c r="F263" s="8" t="str">
        <f aca="false">IF(AND(N(B263)&gt;0,N(B262)&gt;0),B263-B262,"")</f>
        <v/>
      </c>
      <c r="G263" s="11" t="str">
        <f aca="false">IF(AND(ISNUMBER(F263),N(C263)&gt;0),F263/C263,"")</f>
        <v/>
      </c>
      <c r="H263" s="5"/>
    </row>
    <row r="264" customFormat="false" ht="15" hidden="false" customHeight="false" outlineLevel="0" collapsed="false">
      <c r="A264" s="17"/>
      <c r="B264" s="6"/>
      <c r="C264" s="18"/>
      <c r="D264" s="18"/>
      <c r="E264" s="10" t="str">
        <f aca="false">IF(AND(N(C264)&gt;0,N(D264)&gt;0),C264*D264,"")</f>
        <v/>
      </c>
      <c r="F264" s="8" t="str">
        <f aca="false">IF(AND(N(B264)&gt;0,N(B263)&gt;0),B264-B263,"")</f>
        <v/>
      </c>
      <c r="G264" s="11" t="str">
        <f aca="false">IF(AND(ISNUMBER(F264),N(C264)&gt;0),F264/C264,"")</f>
        <v/>
      </c>
      <c r="H264" s="5"/>
    </row>
    <row r="265" customFormat="false" ht="15" hidden="false" customHeight="false" outlineLevel="0" collapsed="false">
      <c r="A265" s="17"/>
      <c r="B265" s="6"/>
      <c r="C265" s="18"/>
      <c r="D265" s="18"/>
      <c r="E265" s="10" t="str">
        <f aca="false">IF(AND(N(C265)&gt;0,N(D265)&gt;0),C265*D265,"")</f>
        <v/>
      </c>
      <c r="F265" s="8" t="str">
        <f aca="false">IF(AND(N(B265)&gt;0,N(B264)&gt;0),B265-B264,"")</f>
        <v/>
      </c>
      <c r="G265" s="11" t="str">
        <f aca="false">IF(AND(ISNUMBER(F265),N(C265)&gt;0),F265/C265,"")</f>
        <v/>
      </c>
      <c r="H265" s="5"/>
    </row>
    <row r="266" customFormat="false" ht="15" hidden="false" customHeight="false" outlineLevel="0" collapsed="false">
      <c r="A266" s="17"/>
      <c r="B266" s="6"/>
      <c r="C266" s="18"/>
      <c r="D266" s="18"/>
      <c r="E266" s="10" t="str">
        <f aca="false">IF(AND(N(C266)&gt;0,N(D266)&gt;0),C266*D266,"")</f>
        <v/>
      </c>
      <c r="F266" s="8" t="str">
        <f aca="false">IF(AND(N(B266)&gt;0,N(B265)&gt;0),B266-B265,"")</f>
        <v/>
      </c>
      <c r="G266" s="11" t="str">
        <f aca="false">IF(AND(ISNUMBER(F266),N(C266)&gt;0),F266/C266,"")</f>
        <v/>
      </c>
      <c r="H266" s="5"/>
    </row>
    <row r="267" customFormat="false" ht="15" hidden="false" customHeight="false" outlineLevel="0" collapsed="false">
      <c r="A267" s="17"/>
      <c r="B267" s="6"/>
      <c r="C267" s="18"/>
      <c r="D267" s="18"/>
      <c r="E267" s="10" t="str">
        <f aca="false">IF(AND(N(C267)&gt;0,N(D267)&gt;0),C267*D267,"")</f>
        <v/>
      </c>
      <c r="F267" s="8" t="str">
        <f aca="false">IF(AND(N(B267)&gt;0,N(B266)&gt;0),B267-B266,"")</f>
        <v/>
      </c>
      <c r="G267" s="11" t="str">
        <f aca="false">IF(AND(ISNUMBER(F267),N(C267)&gt;0),F267/C267,"")</f>
        <v/>
      </c>
      <c r="H267" s="5"/>
    </row>
    <row r="268" customFormat="false" ht="15" hidden="false" customHeight="false" outlineLevel="0" collapsed="false">
      <c r="A268" s="17"/>
      <c r="B268" s="6"/>
      <c r="C268" s="18"/>
      <c r="D268" s="18"/>
      <c r="E268" s="10" t="str">
        <f aca="false">IF(AND(N(C268)&gt;0,N(D268)&gt;0),C268*D268,"")</f>
        <v/>
      </c>
      <c r="F268" s="8" t="str">
        <f aca="false">IF(AND(N(B268)&gt;0,N(B267)&gt;0),B268-B267,"")</f>
        <v/>
      </c>
      <c r="G268" s="11" t="str">
        <f aca="false">IF(AND(ISNUMBER(F268),N(C268)&gt;0),F268/C268,"")</f>
        <v/>
      </c>
      <c r="H268" s="5"/>
    </row>
    <row r="269" customFormat="false" ht="15" hidden="false" customHeight="false" outlineLevel="0" collapsed="false">
      <c r="A269" s="17"/>
      <c r="B269" s="6"/>
      <c r="C269" s="18"/>
      <c r="D269" s="18"/>
      <c r="E269" s="10" t="str">
        <f aca="false">IF(AND(N(C269)&gt;0,N(D269)&gt;0),C269*D269,"")</f>
        <v/>
      </c>
      <c r="F269" s="8" t="str">
        <f aca="false">IF(AND(N(B269)&gt;0,N(B268)&gt;0),B269-B268,"")</f>
        <v/>
      </c>
      <c r="G269" s="11" t="str">
        <f aca="false">IF(AND(ISNUMBER(F269),N(C269)&gt;0),F269/C269,"")</f>
        <v/>
      </c>
      <c r="H269" s="5"/>
    </row>
    <row r="270" customFormat="false" ht="15" hidden="false" customHeight="false" outlineLevel="0" collapsed="false">
      <c r="A270" s="17"/>
      <c r="B270" s="6"/>
      <c r="C270" s="18"/>
      <c r="D270" s="18"/>
      <c r="E270" s="10" t="str">
        <f aca="false">IF(AND(N(C270)&gt;0,N(D270)&gt;0),C270*D270,"")</f>
        <v/>
      </c>
      <c r="F270" s="8" t="str">
        <f aca="false">IF(AND(N(B270)&gt;0,N(B269)&gt;0),B270-B269,"")</f>
        <v/>
      </c>
      <c r="G270" s="11" t="str">
        <f aca="false">IF(AND(ISNUMBER(F270),N(C270)&gt;0),F270/C270,"")</f>
        <v/>
      </c>
      <c r="H270" s="5"/>
    </row>
    <row r="271" customFormat="false" ht="15" hidden="false" customHeight="false" outlineLevel="0" collapsed="false">
      <c r="A271" s="17"/>
      <c r="B271" s="6"/>
      <c r="C271" s="18"/>
      <c r="D271" s="18"/>
      <c r="E271" s="10" t="str">
        <f aca="false">IF(AND(N(C271)&gt;0,N(D271)&gt;0),C271*D271,"")</f>
        <v/>
      </c>
      <c r="F271" s="8" t="str">
        <f aca="false">IF(AND(N(B271)&gt;0,N(B270)&gt;0),B271-B270,"")</f>
        <v/>
      </c>
      <c r="G271" s="11" t="str">
        <f aca="false">IF(AND(ISNUMBER(F271),N(C271)&gt;0),F271/C271,"")</f>
        <v/>
      </c>
      <c r="H271" s="5"/>
    </row>
    <row r="272" customFormat="false" ht="15" hidden="false" customHeight="false" outlineLevel="0" collapsed="false">
      <c r="A272" s="17"/>
      <c r="B272" s="6"/>
      <c r="C272" s="18"/>
      <c r="D272" s="18"/>
      <c r="E272" s="10" t="str">
        <f aca="false">IF(AND(N(C272)&gt;0,N(D272)&gt;0),C272*D272,"")</f>
        <v/>
      </c>
      <c r="F272" s="8" t="str">
        <f aca="false">IF(AND(N(B272)&gt;0,N(B271)&gt;0),B272-B271,"")</f>
        <v/>
      </c>
      <c r="G272" s="11" t="str">
        <f aca="false">IF(AND(ISNUMBER(F272),N(C272)&gt;0),F272/C272,"")</f>
        <v/>
      </c>
      <c r="H272" s="5"/>
    </row>
    <row r="273" customFormat="false" ht="15" hidden="false" customHeight="false" outlineLevel="0" collapsed="false">
      <c r="A273" s="17"/>
      <c r="B273" s="6"/>
      <c r="C273" s="18"/>
      <c r="D273" s="18"/>
      <c r="E273" s="10" t="str">
        <f aca="false">IF(AND(N(C273)&gt;0,N(D273)&gt;0),C273*D273,"")</f>
        <v/>
      </c>
      <c r="F273" s="8" t="str">
        <f aca="false">IF(AND(N(B273)&gt;0,N(B272)&gt;0),B273-B272,"")</f>
        <v/>
      </c>
      <c r="G273" s="11" t="str">
        <f aca="false">IF(AND(ISNUMBER(F273),N(C273)&gt;0),F273/C273,"")</f>
        <v/>
      </c>
      <c r="H273" s="5"/>
    </row>
    <row r="274" customFormat="false" ht="15" hidden="false" customHeight="false" outlineLevel="0" collapsed="false">
      <c r="A274" s="17"/>
      <c r="B274" s="6"/>
      <c r="C274" s="18"/>
      <c r="D274" s="18"/>
      <c r="E274" s="10" t="str">
        <f aca="false">IF(AND(N(C274)&gt;0,N(D274)&gt;0),C274*D274,"")</f>
        <v/>
      </c>
      <c r="F274" s="8" t="str">
        <f aca="false">IF(AND(N(B274)&gt;0,N(B273)&gt;0),B274-B273,"")</f>
        <v/>
      </c>
      <c r="G274" s="11" t="str">
        <f aca="false">IF(AND(ISNUMBER(F274),N(C274)&gt;0),F274/C274,"")</f>
        <v/>
      </c>
      <c r="H274" s="5"/>
    </row>
    <row r="275" customFormat="false" ht="15" hidden="false" customHeight="false" outlineLevel="0" collapsed="false">
      <c r="A275" s="17"/>
      <c r="B275" s="6"/>
      <c r="C275" s="18"/>
      <c r="D275" s="18"/>
      <c r="E275" s="10" t="str">
        <f aca="false">IF(AND(N(C275)&gt;0,N(D275)&gt;0),C275*D275,"")</f>
        <v/>
      </c>
      <c r="F275" s="8" t="str">
        <f aca="false">IF(AND(N(B275)&gt;0,N(B274)&gt;0),B275-B274,"")</f>
        <v/>
      </c>
      <c r="G275" s="11" t="str">
        <f aca="false">IF(AND(ISNUMBER(F275),N(C275)&gt;0),F275/C275,"")</f>
        <v/>
      </c>
      <c r="H275" s="5"/>
    </row>
    <row r="276" customFormat="false" ht="15" hidden="false" customHeight="false" outlineLevel="0" collapsed="false">
      <c r="A276" s="17"/>
      <c r="B276" s="6"/>
      <c r="C276" s="18"/>
      <c r="D276" s="18"/>
      <c r="E276" s="10" t="str">
        <f aca="false">IF(AND(N(C276)&gt;0,N(D276)&gt;0),C276*D276,"")</f>
        <v/>
      </c>
      <c r="F276" s="8" t="str">
        <f aca="false">IF(AND(N(B276)&gt;0,N(B275)&gt;0),B276-B275,"")</f>
        <v/>
      </c>
      <c r="G276" s="11" t="str">
        <f aca="false">IF(AND(ISNUMBER(F276),N(C276)&gt;0),F276/C276,"")</f>
        <v/>
      </c>
      <c r="H276" s="5"/>
    </row>
    <row r="277" customFormat="false" ht="15" hidden="false" customHeight="false" outlineLevel="0" collapsed="false">
      <c r="A277" s="17"/>
      <c r="B277" s="6"/>
      <c r="C277" s="18"/>
      <c r="D277" s="18"/>
      <c r="E277" s="10" t="str">
        <f aca="false">IF(AND(N(C277)&gt;0,N(D277)&gt;0),C277*D277,"")</f>
        <v/>
      </c>
      <c r="F277" s="8" t="str">
        <f aca="false">IF(AND(N(B277)&gt;0,N(B276)&gt;0),B277-B276,"")</f>
        <v/>
      </c>
      <c r="G277" s="11" t="str">
        <f aca="false">IF(AND(ISNUMBER(F277),N(C277)&gt;0),F277/C277,"")</f>
        <v/>
      </c>
      <c r="H277" s="5"/>
    </row>
    <row r="278" customFormat="false" ht="15" hidden="false" customHeight="false" outlineLevel="0" collapsed="false">
      <c r="A278" s="17"/>
      <c r="B278" s="6"/>
      <c r="C278" s="18"/>
      <c r="D278" s="18"/>
      <c r="E278" s="10" t="str">
        <f aca="false">IF(AND(N(C278)&gt;0,N(D278)&gt;0),C278*D278,"")</f>
        <v/>
      </c>
      <c r="F278" s="8" t="str">
        <f aca="false">IF(AND(N(B278)&gt;0,N(B277)&gt;0),B278-B277,"")</f>
        <v/>
      </c>
      <c r="G278" s="11" t="str">
        <f aca="false">IF(AND(ISNUMBER(F278),N(C278)&gt;0),F278/C278,"")</f>
        <v/>
      </c>
      <c r="H278" s="5"/>
    </row>
    <row r="279" customFormat="false" ht="15" hidden="false" customHeight="false" outlineLevel="0" collapsed="false">
      <c r="A279" s="17"/>
      <c r="B279" s="6"/>
      <c r="C279" s="18"/>
      <c r="D279" s="18"/>
      <c r="E279" s="10" t="str">
        <f aca="false">IF(AND(N(C279)&gt;0,N(D279)&gt;0),C279*D279,"")</f>
        <v/>
      </c>
      <c r="F279" s="8" t="str">
        <f aca="false">IF(AND(N(B279)&gt;0,N(B278)&gt;0),B279-B278,"")</f>
        <v/>
      </c>
      <c r="G279" s="11" t="str">
        <f aca="false">IF(AND(ISNUMBER(F279),N(C279)&gt;0),F279/C279,"")</f>
        <v/>
      </c>
      <c r="H279" s="5"/>
    </row>
    <row r="280" customFormat="false" ht="15" hidden="false" customHeight="false" outlineLevel="0" collapsed="false">
      <c r="A280" s="17"/>
      <c r="B280" s="6"/>
      <c r="C280" s="18"/>
      <c r="D280" s="18"/>
      <c r="E280" s="10" t="str">
        <f aca="false">IF(AND(N(C280)&gt;0,N(D280)&gt;0),C280*D280,"")</f>
        <v/>
      </c>
      <c r="F280" s="8" t="str">
        <f aca="false">IF(AND(N(B280)&gt;0,N(B279)&gt;0),B280-B279,"")</f>
        <v/>
      </c>
      <c r="G280" s="11" t="str">
        <f aca="false">IF(AND(ISNUMBER(F280),N(C280)&gt;0),F280/C280,"")</f>
        <v/>
      </c>
      <c r="H280" s="5"/>
    </row>
    <row r="281" customFormat="false" ht="15" hidden="false" customHeight="false" outlineLevel="0" collapsed="false">
      <c r="A281" s="17"/>
      <c r="B281" s="6"/>
      <c r="C281" s="18"/>
      <c r="D281" s="18"/>
      <c r="E281" s="10" t="str">
        <f aca="false">IF(AND(N(C281)&gt;0,N(D281)&gt;0),C281*D281,"")</f>
        <v/>
      </c>
      <c r="F281" s="8" t="str">
        <f aca="false">IF(AND(N(B281)&gt;0,N(B280)&gt;0),B281-B280,"")</f>
        <v/>
      </c>
      <c r="G281" s="11" t="str">
        <f aca="false">IF(AND(ISNUMBER(F281),N(C281)&gt;0),F281/C281,"")</f>
        <v/>
      </c>
      <c r="H281" s="5"/>
    </row>
    <row r="282" customFormat="false" ht="15" hidden="false" customHeight="false" outlineLevel="0" collapsed="false">
      <c r="A282" s="17"/>
      <c r="B282" s="6"/>
      <c r="C282" s="18"/>
      <c r="D282" s="18"/>
      <c r="E282" s="10" t="str">
        <f aca="false">IF(AND(N(C282)&gt;0,N(D282)&gt;0),C282*D282,"")</f>
        <v/>
      </c>
      <c r="F282" s="8" t="str">
        <f aca="false">IF(AND(N(B282)&gt;0,N(B281)&gt;0),B282-B281,"")</f>
        <v/>
      </c>
      <c r="G282" s="11" t="str">
        <f aca="false">IF(AND(ISNUMBER(F282),N(C282)&gt;0),F282/C282,"")</f>
        <v/>
      </c>
      <c r="H282" s="5"/>
    </row>
    <row r="283" customFormat="false" ht="15" hidden="false" customHeight="false" outlineLevel="0" collapsed="false">
      <c r="A283" s="17"/>
      <c r="B283" s="6"/>
      <c r="C283" s="18"/>
      <c r="D283" s="18"/>
      <c r="E283" s="10" t="str">
        <f aca="false">IF(AND(N(C283)&gt;0,N(D283)&gt;0),C283*D283,"")</f>
        <v/>
      </c>
      <c r="F283" s="8" t="str">
        <f aca="false">IF(AND(N(B283)&gt;0,N(B282)&gt;0),B283-B282,"")</f>
        <v/>
      </c>
      <c r="G283" s="11" t="str">
        <f aca="false">IF(AND(ISNUMBER(F283),N(C283)&gt;0),F283/C283,"")</f>
        <v/>
      </c>
      <c r="H283" s="5"/>
    </row>
    <row r="284" customFormat="false" ht="15" hidden="false" customHeight="false" outlineLevel="0" collapsed="false">
      <c r="A284" s="17"/>
      <c r="B284" s="6"/>
      <c r="C284" s="18"/>
      <c r="D284" s="18"/>
      <c r="E284" s="10" t="str">
        <f aca="false">IF(AND(N(C284)&gt;0,N(D284)&gt;0),C284*D284,"")</f>
        <v/>
      </c>
      <c r="F284" s="8" t="str">
        <f aca="false">IF(AND(N(B284)&gt;0,N(B283)&gt;0),B284-B283,"")</f>
        <v/>
      </c>
      <c r="G284" s="11" t="str">
        <f aca="false">IF(AND(ISNUMBER(F284),N(C284)&gt;0),F284/C284,"")</f>
        <v/>
      </c>
      <c r="H284" s="5"/>
    </row>
    <row r="285" customFormat="false" ht="15" hidden="false" customHeight="false" outlineLevel="0" collapsed="false">
      <c r="A285" s="17"/>
      <c r="B285" s="6"/>
      <c r="C285" s="18"/>
      <c r="D285" s="18"/>
      <c r="E285" s="10" t="str">
        <f aca="false">IF(AND(N(C285)&gt;0,N(D285)&gt;0),C285*D285,"")</f>
        <v/>
      </c>
      <c r="F285" s="8" t="str">
        <f aca="false">IF(AND(N(B285)&gt;0,N(B284)&gt;0),B285-B284,"")</f>
        <v/>
      </c>
      <c r="G285" s="11" t="str">
        <f aca="false">IF(AND(ISNUMBER(F285),N(C285)&gt;0),F285/C285,"")</f>
        <v/>
      </c>
      <c r="H285" s="5"/>
    </row>
    <row r="286" customFormat="false" ht="15" hidden="false" customHeight="false" outlineLevel="0" collapsed="false">
      <c r="A286" s="17"/>
      <c r="B286" s="6"/>
      <c r="C286" s="18"/>
      <c r="D286" s="18"/>
      <c r="E286" s="10" t="str">
        <f aca="false">IF(AND(N(C286)&gt;0,N(D286)&gt;0),C286*D286,"")</f>
        <v/>
      </c>
      <c r="F286" s="8" t="str">
        <f aca="false">IF(AND(N(B286)&gt;0,N(B285)&gt;0),B286-B285,"")</f>
        <v/>
      </c>
      <c r="G286" s="11" t="str">
        <f aca="false">IF(AND(ISNUMBER(F286),N(C286)&gt;0),F286/C286,"")</f>
        <v/>
      </c>
      <c r="H286" s="5"/>
    </row>
    <row r="287" customFormat="false" ht="15" hidden="false" customHeight="false" outlineLevel="0" collapsed="false">
      <c r="A287" s="17"/>
      <c r="B287" s="6"/>
      <c r="C287" s="18"/>
      <c r="D287" s="18"/>
      <c r="E287" s="10" t="str">
        <f aca="false">IF(AND(N(C287)&gt;0,N(D287)&gt;0),C287*D287,"")</f>
        <v/>
      </c>
      <c r="F287" s="8" t="str">
        <f aca="false">IF(AND(N(B287)&gt;0,N(B286)&gt;0),B287-B286,"")</f>
        <v/>
      </c>
      <c r="G287" s="11" t="str">
        <f aca="false">IF(AND(ISNUMBER(F287),N(C287)&gt;0),F287/C287,"")</f>
        <v/>
      </c>
      <c r="H287" s="5"/>
    </row>
    <row r="288" customFormat="false" ht="15" hidden="false" customHeight="false" outlineLevel="0" collapsed="false">
      <c r="A288" s="17"/>
      <c r="B288" s="6"/>
      <c r="C288" s="18"/>
      <c r="D288" s="18"/>
      <c r="E288" s="10" t="str">
        <f aca="false">IF(AND(N(C288)&gt;0,N(D288)&gt;0),C288*D288,"")</f>
        <v/>
      </c>
      <c r="F288" s="8" t="str">
        <f aca="false">IF(AND(N(B288)&gt;0,N(B287)&gt;0),B288-B287,"")</f>
        <v/>
      </c>
      <c r="G288" s="11" t="str">
        <f aca="false">IF(AND(ISNUMBER(F288),N(C288)&gt;0),F288/C288,"")</f>
        <v/>
      </c>
      <c r="H288" s="5"/>
    </row>
    <row r="289" customFormat="false" ht="15" hidden="false" customHeight="false" outlineLevel="0" collapsed="false">
      <c r="A289" s="17"/>
      <c r="B289" s="6"/>
      <c r="C289" s="18"/>
      <c r="D289" s="18"/>
      <c r="E289" s="10" t="str">
        <f aca="false">IF(AND(N(C289)&gt;0,N(D289)&gt;0),C289*D289,"")</f>
        <v/>
      </c>
      <c r="F289" s="8" t="str">
        <f aca="false">IF(AND(N(B289)&gt;0,N(B288)&gt;0),B289-B288,"")</f>
        <v/>
      </c>
      <c r="G289" s="11" t="str">
        <f aca="false">IF(AND(ISNUMBER(F289),N(C289)&gt;0),F289/C289,"")</f>
        <v/>
      </c>
      <c r="H289" s="5"/>
    </row>
    <row r="290" customFormat="false" ht="15" hidden="false" customHeight="false" outlineLevel="0" collapsed="false">
      <c r="A290" s="17"/>
      <c r="B290" s="6"/>
      <c r="C290" s="18"/>
      <c r="D290" s="18"/>
      <c r="E290" s="10" t="str">
        <f aca="false">IF(AND(N(C290)&gt;0,N(D290)&gt;0),C290*D290,"")</f>
        <v/>
      </c>
      <c r="F290" s="8" t="str">
        <f aca="false">IF(AND(N(B290)&gt;0,N(B289)&gt;0),B290-B289,"")</f>
        <v/>
      </c>
      <c r="G290" s="11" t="str">
        <f aca="false">IF(AND(ISNUMBER(F290),N(C290)&gt;0),F290/C290,"")</f>
        <v/>
      </c>
      <c r="H290" s="5"/>
    </row>
    <row r="291" customFormat="false" ht="15" hidden="false" customHeight="false" outlineLevel="0" collapsed="false">
      <c r="A291" s="17"/>
      <c r="B291" s="6"/>
      <c r="C291" s="18"/>
      <c r="D291" s="18"/>
      <c r="E291" s="10" t="str">
        <f aca="false">IF(AND(N(C291)&gt;0,N(D291)&gt;0),C291*D291,"")</f>
        <v/>
      </c>
      <c r="F291" s="8" t="str">
        <f aca="false">IF(AND(N(B291)&gt;0,N(B290)&gt;0),B291-B290,"")</f>
        <v/>
      </c>
      <c r="G291" s="11" t="str">
        <f aca="false">IF(AND(ISNUMBER(F291),N(C291)&gt;0),F291/C291,"")</f>
        <v/>
      </c>
      <c r="H291" s="5"/>
    </row>
    <row r="292" customFormat="false" ht="15" hidden="false" customHeight="false" outlineLevel="0" collapsed="false">
      <c r="A292" s="17"/>
      <c r="B292" s="6"/>
      <c r="C292" s="18"/>
      <c r="D292" s="18"/>
      <c r="E292" s="10" t="str">
        <f aca="false">IF(AND(N(C292)&gt;0,N(D292)&gt;0),C292*D292,"")</f>
        <v/>
      </c>
      <c r="F292" s="8" t="str">
        <f aca="false">IF(AND(N(B292)&gt;0,N(B291)&gt;0),B292-B291,"")</f>
        <v/>
      </c>
      <c r="G292" s="11" t="str">
        <f aca="false">IF(AND(ISNUMBER(F292),N(C292)&gt;0),F292/C292,"")</f>
        <v/>
      </c>
      <c r="H292" s="5"/>
    </row>
    <row r="293" customFormat="false" ht="15" hidden="false" customHeight="false" outlineLevel="0" collapsed="false">
      <c r="A293" s="17"/>
      <c r="B293" s="6"/>
      <c r="C293" s="18"/>
      <c r="D293" s="18"/>
      <c r="E293" s="10" t="str">
        <f aca="false">IF(AND(N(C293)&gt;0,N(D293)&gt;0),C293*D293,"")</f>
        <v/>
      </c>
      <c r="F293" s="8" t="str">
        <f aca="false">IF(AND(N(B293)&gt;0,N(B292)&gt;0),B293-B292,"")</f>
        <v/>
      </c>
      <c r="G293" s="11" t="str">
        <f aca="false">IF(AND(ISNUMBER(F293),N(C293)&gt;0),F293/C293,"")</f>
        <v/>
      </c>
      <c r="H293" s="5"/>
    </row>
    <row r="294" customFormat="false" ht="15" hidden="false" customHeight="false" outlineLevel="0" collapsed="false">
      <c r="A294" s="17"/>
      <c r="B294" s="6"/>
      <c r="C294" s="18"/>
      <c r="D294" s="18"/>
      <c r="E294" s="10" t="str">
        <f aca="false">IF(AND(N(C294)&gt;0,N(D294)&gt;0),C294*D294,"")</f>
        <v/>
      </c>
      <c r="F294" s="8" t="str">
        <f aca="false">IF(AND(N(B294)&gt;0,N(B293)&gt;0),B294-B293,"")</f>
        <v/>
      </c>
      <c r="G294" s="11" t="str">
        <f aca="false">IF(AND(ISNUMBER(F294),N(C294)&gt;0),F294/C294,"")</f>
        <v/>
      </c>
      <c r="H294" s="5"/>
    </row>
    <row r="295" customFormat="false" ht="15" hidden="false" customHeight="false" outlineLevel="0" collapsed="false">
      <c r="A295" s="17"/>
      <c r="B295" s="6"/>
      <c r="C295" s="18"/>
      <c r="D295" s="18"/>
      <c r="E295" s="10" t="str">
        <f aca="false">IF(AND(N(C295)&gt;0,N(D295)&gt;0),C295*D295,"")</f>
        <v/>
      </c>
      <c r="F295" s="8" t="str">
        <f aca="false">IF(AND(N(B295)&gt;0,N(B294)&gt;0),B295-B294,"")</f>
        <v/>
      </c>
      <c r="G295" s="11" t="str">
        <f aca="false">IF(AND(ISNUMBER(F295),N(C295)&gt;0),F295/C295,"")</f>
        <v/>
      </c>
      <c r="H295" s="5"/>
    </row>
    <row r="296" customFormat="false" ht="15" hidden="false" customHeight="false" outlineLevel="0" collapsed="false">
      <c r="A296" s="17"/>
      <c r="B296" s="6"/>
      <c r="C296" s="18"/>
      <c r="D296" s="18"/>
      <c r="E296" s="10" t="str">
        <f aca="false">IF(AND(N(C296)&gt;0,N(D296)&gt;0),C296*D296,"")</f>
        <v/>
      </c>
      <c r="F296" s="8" t="str">
        <f aca="false">IF(AND(N(B296)&gt;0,N(B295)&gt;0),B296-B295,"")</f>
        <v/>
      </c>
      <c r="G296" s="11" t="str">
        <f aca="false">IF(AND(ISNUMBER(F296),N(C296)&gt;0),F296/C296,"")</f>
        <v/>
      </c>
      <c r="H296" s="5"/>
    </row>
    <row r="297" customFormat="false" ht="15" hidden="false" customHeight="false" outlineLevel="0" collapsed="false">
      <c r="A297" s="17"/>
      <c r="B297" s="6"/>
      <c r="C297" s="18"/>
      <c r="D297" s="18"/>
      <c r="E297" s="10" t="str">
        <f aca="false">IF(AND(N(C297)&gt;0,N(D297)&gt;0),C297*D297,"")</f>
        <v/>
      </c>
      <c r="F297" s="8" t="str">
        <f aca="false">IF(AND(N(B297)&gt;0,N(B296)&gt;0),B297-B296,"")</f>
        <v/>
      </c>
      <c r="G297" s="11" t="str">
        <f aca="false">IF(AND(ISNUMBER(F297),N(C297)&gt;0),F297/C297,"")</f>
        <v/>
      </c>
      <c r="H297" s="5"/>
    </row>
    <row r="298" customFormat="false" ht="15" hidden="false" customHeight="false" outlineLevel="0" collapsed="false">
      <c r="A298" s="17"/>
      <c r="B298" s="6"/>
      <c r="C298" s="18"/>
      <c r="D298" s="18"/>
      <c r="E298" s="10" t="str">
        <f aca="false">IF(AND(N(C298)&gt;0,N(D298)&gt;0),C298*D298,"")</f>
        <v/>
      </c>
      <c r="F298" s="8" t="str">
        <f aca="false">IF(AND(N(B298)&gt;0,N(B297)&gt;0),B298-B297,"")</f>
        <v/>
      </c>
      <c r="G298" s="11" t="str">
        <f aca="false">IF(AND(ISNUMBER(F298),N(C298)&gt;0),F298/C298,"")</f>
        <v/>
      </c>
      <c r="H298" s="5"/>
    </row>
    <row r="299" customFormat="false" ht="15" hidden="false" customHeight="false" outlineLevel="0" collapsed="false">
      <c r="A299" s="17"/>
      <c r="B299" s="6"/>
      <c r="C299" s="18"/>
      <c r="D299" s="18"/>
      <c r="E299" s="10" t="str">
        <f aca="false">IF(AND(N(C299)&gt;0,N(D299)&gt;0),C299*D299,"")</f>
        <v/>
      </c>
      <c r="F299" s="8" t="str">
        <f aca="false">IF(AND(N(B299)&gt;0,N(B298)&gt;0),B299-B298,"")</f>
        <v/>
      </c>
      <c r="G299" s="11" t="str">
        <f aca="false">IF(AND(ISNUMBER(F299),N(C299)&gt;0),F299/C299,"")</f>
        <v/>
      </c>
      <c r="H299" s="5"/>
    </row>
    <row r="300" customFormat="false" ht="15" hidden="false" customHeight="false" outlineLevel="0" collapsed="false">
      <c r="A300" s="17"/>
      <c r="B300" s="6"/>
      <c r="C300" s="18"/>
      <c r="D300" s="18"/>
      <c r="E300" s="10" t="str">
        <f aca="false">IF(AND(N(C300)&gt;0,N(D300)&gt;0),C300*D300,"")</f>
        <v/>
      </c>
      <c r="F300" s="8" t="str">
        <f aca="false">IF(AND(N(B300)&gt;0,N(B299)&gt;0),B300-B299,"")</f>
        <v/>
      </c>
      <c r="G300" s="11" t="str">
        <f aca="false">IF(AND(ISNUMBER(F300),N(C300)&gt;0),F300/C300,"")</f>
        <v/>
      </c>
      <c r="H300" s="5"/>
    </row>
    <row r="301" customFormat="false" ht="15" hidden="false" customHeight="false" outlineLevel="0" collapsed="false">
      <c r="A301" s="17"/>
      <c r="B301" s="6"/>
      <c r="C301" s="18"/>
      <c r="D301" s="18"/>
      <c r="E301" s="10" t="str">
        <f aca="false">IF(AND(N(C301)&gt;0,N(D301)&gt;0),C301*D301,"")</f>
        <v/>
      </c>
      <c r="F301" s="8" t="str">
        <f aca="false">IF(AND(N(B301)&gt;0,N(B300)&gt;0),B301-B300,"")</f>
        <v/>
      </c>
      <c r="G301" s="11" t="str">
        <f aca="false">IF(AND(ISNUMBER(F301),N(C301)&gt;0),F301/C301,"")</f>
        <v/>
      </c>
      <c r="H301" s="5"/>
    </row>
    <row r="302" customFormat="false" ht="15" hidden="false" customHeight="false" outlineLevel="0" collapsed="false">
      <c r="A302" s="17"/>
      <c r="B302" s="6"/>
      <c r="C302" s="18"/>
      <c r="D302" s="18"/>
      <c r="E302" s="10" t="str">
        <f aca="false">IF(AND(N(C302)&gt;0,N(D302)&gt;0),C302*D302,"")</f>
        <v/>
      </c>
      <c r="F302" s="8" t="str">
        <f aca="false">IF(AND(N(B302)&gt;0,N(B301)&gt;0),B302-B301,"")</f>
        <v/>
      </c>
      <c r="G302" s="11" t="str">
        <f aca="false">IF(AND(ISNUMBER(F302),N(C302)&gt;0),F302/C302,"")</f>
        <v/>
      </c>
      <c r="H302" s="5"/>
    </row>
    <row r="303" customFormat="false" ht="15" hidden="false" customHeight="false" outlineLevel="0" collapsed="false">
      <c r="A303" s="17"/>
      <c r="B303" s="6"/>
      <c r="C303" s="18"/>
      <c r="D303" s="18"/>
      <c r="E303" s="10" t="str">
        <f aca="false">IF(AND(N(C303)&gt;0,N(D303)&gt;0),C303*D303,"")</f>
        <v/>
      </c>
      <c r="F303" s="8" t="str">
        <f aca="false">IF(AND(N(B303)&gt;0,N(B302)&gt;0),B303-B302,"")</f>
        <v/>
      </c>
      <c r="G303" s="11" t="str">
        <f aca="false">IF(AND(ISNUMBER(F303),N(C303)&gt;0),F303/C303,"")</f>
        <v/>
      </c>
      <c r="H303" s="5"/>
    </row>
    <row r="304" customFormat="false" ht="15" hidden="false" customHeight="false" outlineLevel="0" collapsed="false">
      <c r="A304" s="17"/>
      <c r="B304" s="6"/>
      <c r="C304" s="18"/>
      <c r="D304" s="18"/>
      <c r="E304" s="10" t="str">
        <f aca="false">IF(AND(N(C304)&gt;0,N(D304)&gt;0),C304*D304,"")</f>
        <v/>
      </c>
      <c r="F304" s="8" t="str">
        <f aca="false">IF(AND(N(B304)&gt;0,N(B303)&gt;0),B304-B303,"")</f>
        <v/>
      </c>
      <c r="G304" s="11" t="str">
        <f aca="false">IF(AND(ISNUMBER(F304),N(C304)&gt;0),F304/C304,"")</f>
        <v/>
      </c>
      <c r="H304" s="5"/>
    </row>
    <row r="305" customFormat="false" ht="15" hidden="false" customHeight="false" outlineLevel="0" collapsed="false">
      <c r="A305" s="17"/>
      <c r="B305" s="6"/>
      <c r="C305" s="18"/>
      <c r="D305" s="18"/>
      <c r="E305" s="10" t="str">
        <f aca="false">IF(AND(N(C305)&gt;0,N(D305)&gt;0),C305*D305,"")</f>
        <v/>
      </c>
      <c r="F305" s="8" t="str">
        <f aca="false">IF(AND(N(B305)&gt;0,N(B304)&gt;0),B305-B304,"")</f>
        <v/>
      </c>
      <c r="G305" s="11" t="str">
        <f aca="false">IF(AND(ISNUMBER(F305),N(C305)&gt;0),F305/C305,"")</f>
        <v/>
      </c>
      <c r="H305" s="5"/>
    </row>
  </sheetData>
  <sheetProtection sheet="true" formatCells="false" formatColumns="false" formatRows="false" sort="false" autoFilter="false"/>
  <mergeCells count="2">
    <mergeCell ref="A1:H1"/>
    <mergeCell ref="A2:H2"/>
  </mergeCells>
  <conditionalFormatting sqref="F6:F305">
    <cfRule type="expression" priority="2" aboveAverage="0" equalAverage="0" bottom="0" percent="0" rank="0" text="" dxfId="0">
      <formula>AND(ISNUMBER(F6),F6&lt;=0)</formula>
    </cfRule>
  </conditionalFormatting>
  <dataValidations count="2">
    <dataValidation allowBlank="true" error="Enter a valid date" errorStyle="stop" errorTitle="Sheetaky" operator="greaterThan" showDropDown="false" showErrorMessage="true" showInputMessage="false" sqref="A6:A305" type="date">
      <formula1>1</formula1>
      <formula2>0</formula2>
    </dataValidation>
    <dataValidation allowBlank="true" error="Enter a number between 0 and 10000000" errorStyle="stop" errorTitle="Sheetaky" operator="between" showDropDown="false" showErrorMessage="true" showInputMessage="false" sqref="B6:D305" type="decimal">
      <formula1>0</formula1>
      <formula2>10000000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32"/>
  </cols>
  <sheetData>
    <row r="1" customFormat="false" ht="36" hidden="false" customHeight="true" outlineLevel="0" collapsed="false">
      <c r="A1" s="1" t="s">
        <v>42</v>
      </c>
      <c r="B1" s="1"/>
      <c r="C1" s="1"/>
      <c r="D1" s="1"/>
      <c r="E1" s="1"/>
    </row>
    <row r="2" customFormat="false" ht="18" hidden="false" customHeight="true" outlineLevel="0" collapsed="false">
      <c r="A2" s="2" t="s">
        <v>43</v>
      </c>
      <c r="B2" s="2"/>
      <c r="C2" s="2"/>
      <c r="D2" s="2"/>
      <c r="E2" s="2"/>
    </row>
    <row r="5" customFormat="false" ht="36" hidden="false" customHeight="true" outlineLevel="0" collapsed="false">
      <c r="A5" s="16" t="s">
        <v>34</v>
      </c>
      <c r="B5" s="16" t="s">
        <v>35</v>
      </c>
      <c r="C5" s="16" t="s">
        <v>44</v>
      </c>
      <c r="D5" s="16" t="s">
        <v>38</v>
      </c>
      <c r="E5" s="16" t="s">
        <v>45</v>
      </c>
    </row>
    <row r="6" customFormat="false" ht="15" hidden="false" customHeight="false" outlineLevel="0" collapsed="false">
      <c r="A6" s="17" t="n">
        <v>46237</v>
      </c>
      <c r="B6" s="6" t="n">
        <v>45300</v>
      </c>
      <c r="C6" s="5" t="s">
        <v>18</v>
      </c>
      <c r="D6" s="19" t="n">
        <v>220</v>
      </c>
      <c r="E6" s="5" t="s">
        <v>46</v>
      </c>
    </row>
    <row r="7" customFormat="false" ht="15" hidden="false" customHeight="false" outlineLevel="0" collapsed="false">
      <c r="A7" s="17" t="n">
        <v>46254</v>
      </c>
      <c r="B7" s="6" t="n">
        <v>46450</v>
      </c>
      <c r="C7" s="5" t="s">
        <v>29</v>
      </c>
      <c r="D7" s="19" t="n">
        <v>30</v>
      </c>
      <c r="E7" s="5"/>
    </row>
    <row r="8" customFormat="false" ht="15" hidden="false" customHeight="false" outlineLevel="0" collapsed="false">
      <c r="A8" s="17" t="n">
        <v>46275</v>
      </c>
      <c r="B8" s="6" t="n">
        <v>47900</v>
      </c>
      <c r="C8" s="5" t="s">
        <v>23</v>
      </c>
      <c r="D8" s="19" t="n">
        <v>1600</v>
      </c>
      <c r="E8" s="5" t="s">
        <v>47</v>
      </c>
    </row>
    <row r="9" customFormat="false" ht="15" hidden="false" customHeight="false" outlineLevel="0" collapsed="false">
      <c r="A9" s="17" t="n">
        <v>46293</v>
      </c>
      <c r="B9" s="6" t="n">
        <v>48950</v>
      </c>
      <c r="C9" s="5" t="s">
        <v>18</v>
      </c>
      <c r="D9" s="19" t="n">
        <v>220</v>
      </c>
      <c r="E9" s="5" t="s">
        <v>46</v>
      </c>
    </row>
    <row r="10" customFormat="false" ht="15" hidden="false" customHeight="false" outlineLevel="0" collapsed="false">
      <c r="A10" s="17"/>
      <c r="B10" s="6"/>
      <c r="C10" s="5"/>
      <c r="D10" s="19"/>
      <c r="E10" s="5"/>
    </row>
    <row r="11" customFormat="false" ht="15" hidden="false" customHeight="false" outlineLevel="0" collapsed="false">
      <c r="A11" s="17"/>
      <c r="B11" s="6"/>
      <c r="C11" s="5"/>
      <c r="D11" s="19"/>
      <c r="E11" s="5"/>
    </row>
    <row r="12" customFormat="false" ht="15" hidden="false" customHeight="false" outlineLevel="0" collapsed="false">
      <c r="A12" s="17"/>
      <c r="B12" s="6"/>
      <c r="C12" s="5"/>
      <c r="D12" s="19"/>
      <c r="E12" s="5"/>
    </row>
    <row r="13" customFormat="false" ht="15" hidden="false" customHeight="false" outlineLevel="0" collapsed="false">
      <c r="A13" s="17"/>
      <c r="B13" s="6"/>
      <c r="C13" s="5"/>
      <c r="D13" s="19"/>
      <c r="E13" s="5"/>
    </row>
    <row r="14" customFormat="false" ht="15" hidden="false" customHeight="false" outlineLevel="0" collapsed="false">
      <c r="A14" s="17"/>
      <c r="B14" s="6"/>
      <c r="C14" s="5"/>
      <c r="D14" s="19"/>
      <c r="E14" s="5"/>
    </row>
    <row r="15" customFormat="false" ht="15" hidden="false" customHeight="false" outlineLevel="0" collapsed="false">
      <c r="A15" s="17"/>
      <c r="B15" s="6"/>
      <c r="C15" s="5"/>
      <c r="D15" s="19"/>
      <c r="E15" s="5"/>
    </row>
    <row r="16" customFormat="false" ht="15" hidden="false" customHeight="false" outlineLevel="0" collapsed="false">
      <c r="A16" s="17"/>
      <c r="B16" s="6"/>
      <c r="C16" s="5"/>
      <c r="D16" s="19"/>
      <c r="E16" s="5"/>
    </row>
    <row r="17" customFormat="false" ht="15" hidden="false" customHeight="false" outlineLevel="0" collapsed="false">
      <c r="A17" s="17"/>
      <c r="B17" s="6"/>
      <c r="C17" s="5"/>
      <c r="D17" s="19"/>
      <c r="E17" s="5"/>
    </row>
    <row r="18" customFormat="false" ht="15" hidden="false" customHeight="false" outlineLevel="0" collapsed="false">
      <c r="A18" s="17"/>
      <c r="B18" s="6"/>
      <c r="C18" s="5"/>
      <c r="D18" s="19"/>
      <c r="E18" s="5"/>
    </row>
    <row r="19" customFormat="false" ht="15" hidden="false" customHeight="false" outlineLevel="0" collapsed="false">
      <c r="A19" s="17"/>
      <c r="B19" s="6"/>
      <c r="C19" s="5"/>
      <c r="D19" s="19"/>
      <c r="E19" s="5"/>
    </row>
    <row r="20" customFormat="false" ht="15" hidden="false" customHeight="false" outlineLevel="0" collapsed="false">
      <c r="A20" s="17"/>
      <c r="B20" s="6"/>
      <c r="C20" s="5"/>
      <c r="D20" s="19"/>
      <c r="E20" s="5"/>
    </row>
    <row r="21" customFormat="false" ht="15" hidden="false" customHeight="false" outlineLevel="0" collapsed="false">
      <c r="A21" s="17"/>
      <c r="B21" s="6"/>
      <c r="C21" s="5"/>
      <c r="D21" s="19"/>
      <c r="E21" s="5"/>
    </row>
    <row r="22" customFormat="false" ht="15" hidden="false" customHeight="false" outlineLevel="0" collapsed="false">
      <c r="A22" s="17"/>
      <c r="B22" s="6"/>
      <c r="C22" s="5"/>
      <c r="D22" s="19"/>
      <c r="E22" s="5"/>
    </row>
    <row r="23" customFormat="false" ht="15" hidden="false" customHeight="false" outlineLevel="0" collapsed="false">
      <c r="A23" s="17"/>
      <c r="B23" s="6"/>
      <c r="C23" s="5"/>
      <c r="D23" s="19"/>
      <c r="E23" s="5"/>
    </row>
    <row r="24" customFormat="false" ht="15" hidden="false" customHeight="false" outlineLevel="0" collapsed="false">
      <c r="A24" s="17"/>
      <c r="B24" s="6"/>
      <c r="C24" s="5"/>
      <c r="D24" s="19"/>
      <c r="E24" s="5"/>
    </row>
    <row r="25" customFormat="false" ht="15" hidden="false" customHeight="false" outlineLevel="0" collapsed="false">
      <c r="A25" s="17"/>
      <c r="B25" s="6"/>
      <c r="C25" s="5"/>
      <c r="D25" s="19"/>
      <c r="E25" s="5"/>
    </row>
    <row r="26" customFormat="false" ht="15" hidden="false" customHeight="false" outlineLevel="0" collapsed="false">
      <c r="A26" s="17"/>
      <c r="B26" s="6"/>
      <c r="C26" s="5"/>
      <c r="D26" s="19"/>
      <c r="E26" s="5"/>
    </row>
    <row r="27" customFormat="false" ht="15" hidden="false" customHeight="false" outlineLevel="0" collapsed="false">
      <c r="A27" s="17"/>
      <c r="B27" s="6"/>
      <c r="C27" s="5"/>
      <c r="D27" s="19"/>
      <c r="E27" s="5"/>
    </row>
    <row r="28" customFormat="false" ht="15" hidden="false" customHeight="false" outlineLevel="0" collapsed="false">
      <c r="A28" s="17"/>
      <c r="B28" s="6"/>
      <c r="C28" s="5"/>
      <c r="D28" s="19"/>
      <c r="E28" s="5"/>
    </row>
    <row r="29" customFormat="false" ht="15" hidden="false" customHeight="false" outlineLevel="0" collapsed="false">
      <c r="A29" s="17"/>
      <c r="B29" s="6"/>
      <c r="C29" s="5"/>
      <c r="D29" s="19"/>
      <c r="E29" s="5"/>
    </row>
    <row r="30" customFormat="false" ht="15" hidden="false" customHeight="false" outlineLevel="0" collapsed="false">
      <c r="A30" s="17"/>
      <c r="B30" s="6"/>
      <c r="C30" s="5"/>
      <c r="D30" s="19"/>
      <c r="E30" s="5"/>
    </row>
    <row r="31" customFormat="false" ht="15" hidden="false" customHeight="false" outlineLevel="0" collapsed="false">
      <c r="A31" s="17"/>
      <c r="B31" s="6"/>
      <c r="C31" s="5"/>
      <c r="D31" s="19"/>
      <c r="E31" s="5"/>
    </row>
    <row r="32" customFormat="false" ht="15" hidden="false" customHeight="false" outlineLevel="0" collapsed="false">
      <c r="A32" s="17"/>
      <c r="B32" s="6"/>
      <c r="C32" s="5"/>
      <c r="D32" s="19"/>
      <c r="E32" s="5"/>
    </row>
    <row r="33" customFormat="false" ht="15" hidden="false" customHeight="false" outlineLevel="0" collapsed="false">
      <c r="A33" s="17"/>
      <c r="B33" s="6"/>
      <c r="C33" s="5"/>
      <c r="D33" s="19"/>
      <c r="E33" s="5"/>
    </row>
    <row r="34" customFormat="false" ht="15" hidden="false" customHeight="false" outlineLevel="0" collapsed="false">
      <c r="A34" s="17"/>
      <c r="B34" s="6"/>
      <c r="C34" s="5"/>
      <c r="D34" s="19"/>
      <c r="E34" s="5"/>
    </row>
    <row r="35" customFormat="false" ht="15" hidden="false" customHeight="false" outlineLevel="0" collapsed="false">
      <c r="A35" s="17"/>
      <c r="B35" s="6"/>
      <c r="C35" s="5"/>
      <c r="D35" s="19"/>
      <c r="E35" s="5"/>
    </row>
    <row r="36" customFormat="false" ht="15" hidden="false" customHeight="false" outlineLevel="0" collapsed="false">
      <c r="A36" s="17"/>
      <c r="B36" s="6"/>
      <c r="C36" s="5"/>
      <c r="D36" s="19"/>
      <c r="E36" s="5"/>
    </row>
    <row r="37" customFormat="false" ht="15" hidden="false" customHeight="false" outlineLevel="0" collapsed="false">
      <c r="A37" s="17"/>
      <c r="B37" s="6"/>
      <c r="C37" s="5"/>
      <c r="D37" s="19"/>
      <c r="E37" s="5"/>
    </row>
    <row r="38" customFormat="false" ht="15" hidden="false" customHeight="false" outlineLevel="0" collapsed="false">
      <c r="A38" s="17"/>
      <c r="B38" s="6"/>
      <c r="C38" s="5"/>
      <c r="D38" s="19"/>
      <c r="E38" s="5"/>
    </row>
    <row r="39" customFormat="false" ht="15" hidden="false" customHeight="false" outlineLevel="0" collapsed="false">
      <c r="A39" s="17"/>
      <c r="B39" s="6"/>
      <c r="C39" s="5"/>
      <c r="D39" s="19"/>
      <c r="E39" s="5"/>
    </row>
    <row r="40" customFormat="false" ht="15" hidden="false" customHeight="false" outlineLevel="0" collapsed="false">
      <c r="A40" s="17"/>
      <c r="B40" s="6"/>
      <c r="C40" s="5"/>
      <c r="D40" s="19"/>
      <c r="E40" s="5"/>
    </row>
    <row r="41" customFormat="false" ht="15" hidden="false" customHeight="false" outlineLevel="0" collapsed="false">
      <c r="A41" s="17"/>
      <c r="B41" s="6"/>
      <c r="C41" s="5"/>
      <c r="D41" s="19"/>
      <c r="E41" s="5"/>
    </row>
    <row r="42" customFormat="false" ht="15" hidden="false" customHeight="false" outlineLevel="0" collapsed="false">
      <c r="A42" s="17"/>
      <c r="B42" s="6"/>
      <c r="C42" s="5"/>
      <c r="D42" s="19"/>
      <c r="E42" s="5"/>
    </row>
    <row r="43" customFormat="false" ht="15" hidden="false" customHeight="false" outlineLevel="0" collapsed="false">
      <c r="A43" s="17"/>
      <c r="B43" s="6"/>
      <c r="C43" s="5"/>
      <c r="D43" s="19"/>
      <c r="E43" s="5"/>
    </row>
    <row r="44" customFormat="false" ht="15" hidden="false" customHeight="false" outlineLevel="0" collapsed="false">
      <c r="A44" s="17"/>
      <c r="B44" s="6"/>
      <c r="C44" s="5"/>
      <c r="D44" s="19"/>
      <c r="E44" s="5"/>
    </row>
    <row r="45" customFormat="false" ht="15" hidden="false" customHeight="false" outlineLevel="0" collapsed="false">
      <c r="A45" s="17"/>
      <c r="B45" s="6"/>
      <c r="C45" s="5"/>
      <c r="D45" s="19"/>
      <c r="E45" s="5"/>
    </row>
    <row r="46" customFormat="false" ht="15" hidden="false" customHeight="false" outlineLevel="0" collapsed="false">
      <c r="A46" s="17"/>
      <c r="B46" s="6"/>
      <c r="C46" s="5"/>
      <c r="D46" s="19"/>
      <c r="E46" s="5"/>
    </row>
    <row r="47" customFormat="false" ht="15" hidden="false" customHeight="false" outlineLevel="0" collapsed="false">
      <c r="A47" s="17"/>
      <c r="B47" s="6"/>
      <c r="C47" s="5"/>
      <c r="D47" s="19"/>
      <c r="E47" s="5"/>
    </row>
    <row r="48" customFormat="false" ht="15" hidden="false" customHeight="false" outlineLevel="0" collapsed="false">
      <c r="A48" s="17"/>
      <c r="B48" s="6"/>
      <c r="C48" s="5"/>
      <c r="D48" s="19"/>
      <c r="E48" s="5"/>
    </row>
    <row r="49" customFormat="false" ht="15" hidden="false" customHeight="false" outlineLevel="0" collapsed="false">
      <c r="A49" s="17"/>
      <c r="B49" s="6"/>
      <c r="C49" s="5"/>
      <c r="D49" s="19"/>
      <c r="E49" s="5"/>
    </row>
    <row r="50" customFormat="false" ht="15" hidden="false" customHeight="false" outlineLevel="0" collapsed="false">
      <c r="A50" s="17"/>
      <c r="B50" s="6"/>
      <c r="C50" s="5"/>
      <c r="D50" s="19"/>
      <c r="E50" s="5"/>
    </row>
    <row r="51" customFormat="false" ht="15" hidden="false" customHeight="false" outlineLevel="0" collapsed="false">
      <c r="A51" s="17"/>
      <c r="B51" s="6"/>
      <c r="C51" s="5"/>
      <c r="D51" s="19"/>
      <c r="E51" s="5"/>
    </row>
    <row r="52" customFormat="false" ht="15" hidden="false" customHeight="false" outlineLevel="0" collapsed="false">
      <c r="A52" s="17"/>
      <c r="B52" s="6"/>
      <c r="C52" s="5"/>
      <c r="D52" s="19"/>
      <c r="E52" s="5"/>
    </row>
    <row r="53" customFormat="false" ht="15" hidden="false" customHeight="false" outlineLevel="0" collapsed="false">
      <c r="A53" s="17"/>
      <c r="B53" s="6"/>
      <c r="C53" s="5"/>
      <c r="D53" s="19"/>
      <c r="E53" s="5"/>
    </row>
    <row r="54" customFormat="false" ht="15" hidden="false" customHeight="false" outlineLevel="0" collapsed="false">
      <c r="A54" s="17"/>
      <c r="B54" s="6"/>
      <c r="C54" s="5"/>
      <c r="D54" s="19"/>
      <c r="E54" s="5"/>
    </row>
    <row r="55" customFormat="false" ht="15" hidden="false" customHeight="false" outlineLevel="0" collapsed="false">
      <c r="A55" s="17"/>
      <c r="B55" s="6"/>
      <c r="C55" s="5"/>
      <c r="D55" s="19"/>
      <c r="E55" s="5"/>
    </row>
    <row r="56" customFormat="false" ht="15" hidden="false" customHeight="false" outlineLevel="0" collapsed="false">
      <c r="A56" s="17"/>
      <c r="B56" s="6"/>
      <c r="C56" s="5"/>
      <c r="D56" s="19"/>
      <c r="E56" s="5"/>
    </row>
    <row r="57" customFormat="false" ht="15" hidden="false" customHeight="false" outlineLevel="0" collapsed="false">
      <c r="A57" s="17"/>
      <c r="B57" s="6"/>
      <c r="C57" s="5"/>
      <c r="D57" s="19"/>
      <c r="E57" s="5"/>
    </row>
    <row r="58" customFormat="false" ht="15" hidden="false" customHeight="false" outlineLevel="0" collapsed="false">
      <c r="A58" s="17"/>
      <c r="B58" s="6"/>
      <c r="C58" s="5"/>
      <c r="D58" s="19"/>
      <c r="E58" s="5"/>
    </row>
    <row r="59" customFormat="false" ht="15" hidden="false" customHeight="false" outlineLevel="0" collapsed="false">
      <c r="A59" s="17"/>
      <c r="B59" s="6"/>
      <c r="C59" s="5"/>
      <c r="D59" s="19"/>
      <c r="E59" s="5"/>
    </row>
    <row r="60" customFormat="false" ht="15" hidden="false" customHeight="false" outlineLevel="0" collapsed="false">
      <c r="A60" s="17"/>
      <c r="B60" s="6"/>
      <c r="C60" s="5"/>
      <c r="D60" s="19"/>
      <c r="E60" s="5"/>
    </row>
    <row r="61" customFormat="false" ht="15" hidden="false" customHeight="false" outlineLevel="0" collapsed="false">
      <c r="A61" s="17"/>
      <c r="B61" s="6"/>
      <c r="C61" s="5"/>
      <c r="D61" s="19"/>
      <c r="E61" s="5"/>
    </row>
    <row r="62" customFormat="false" ht="15" hidden="false" customHeight="false" outlineLevel="0" collapsed="false">
      <c r="A62" s="17"/>
      <c r="B62" s="6"/>
      <c r="C62" s="5"/>
      <c r="D62" s="19"/>
      <c r="E62" s="5"/>
    </row>
    <row r="63" customFormat="false" ht="15" hidden="false" customHeight="false" outlineLevel="0" collapsed="false">
      <c r="A63" s="17"/>
      <c r="B63" s="6"/>
      <c r="C63" s="5"/>
      <c r="D63" s="19"/>
      <c r="E63" s="5"/>
    </row>
    <row r="64" customFormat="false" ht="15" hidden="false" customHeight="false" outlineLevel="0" collapsed="false">
      <c r="A64" s="17"/>
      <c r="B64" s="6"/>
      <c r="C64" s="5"/>
      <c r="D64" s="19"/>
      <c r="E64" s="5"/>
    </row>
    <row r="65" customFormat="false" ht="15" hidden="false" customHeight="false" outlineLevel="0" collapsed="false">
      <c r="A65" s="17"/>
      <c r="B65" s="6"/>
      <c r="C65" s="5"/>
      <c r="D65" s="19"/>
      <c r="E65" s="5"/>
    </row>
    <row r="66" customFormat="false" ht="15" hidden="false" customHeight="false" outlineLevel="0" collapsed="false">
      <c r="A66" s="17"/>
      <c r="B66" s="6"/>
      <c r="C66" s="5"/>
      <c r="D66" s="19"/>
      <c r="E66" s="5"/>
    </row>
    <row r="67" customFormat="false" ht="15" hidden="false" customHeight="false" outlineLevel="0" collapsed="false">
      <c r="A67" s="17"/>
      <c r="B67" s="6"/>
      <c r="C67" s="5"/>
      <c r="D67" s="19"/>
      <c r="E67" s="5"/>
    </row>
    <row r="68" customFormat="false" ht="15" hidden="false" customHeight="false" outlineLevel="0" collapsed="false">
      <c r="A68" s="17"/>
      <c r="B68" s="6"/>
      <c r="C68" s="5"/>
      <c r="D68" s="19"/>
      <c r="E68" s="5"/>
    </row>
    <row r="69" customFormat="false" ht="15" hidden="false" customHeight="false" outlineLevel="0" collapsed="false">
      <c r="A69" s="17"/>
      <c r="B69" s="6"/>
      <c r="C69" s="5"/>
      <c r="D69" s="19"/>
      <c r="E69" s="5"/>
    </row>
    <row r="70" customFormat="false" ht="15" hidden="false" customHeight="false" outlineLevel="0" collapsed="false">
      <c r="A70" s="17"/>
      <c r="B70" s="6"/>
      <c r="C70" s="5"/>
      <c r="D70" s="19"/>
      <c r="E70" s="5"/>
    </row>
    <row r="71" customFormat="false" ht="15" hidden="false" customHeight="false" outlineLevel="0" collapsed="false">
      <c r="A71" s="17"/>
      <c r="B71" s="6"/>
      <c r="C71" s="5"/>
      <c r="D71" s="19"/>
      <c r="E71" s="5"/>
    </row>
    <row r="72" customFormat="false" ht="15" hidden="false" customHeight="false" outlineLevel="0" collapsed="false">
      <c r="A72" s="17"/>
      <c r="B72" s="6"/>
      <c r="C72" s="5"/>
      <c r="D72" s="19"/>
      <c r="E72" s="5"/>
    </row>
    <row r="73" customFormat="false" ht="15" hidden="false" customHeight="false" outlineLevel="0" collapsed="false">
      <c r="A73" s="17"/>
      <c r="B73" s="6"/>
      <c r="C73" s="5"/>
      <c r="D73" s="19"/>
      <c r="E73" s="5"/>
    </row>
    <row r="74" customFormat="false" ht="15" hidden="false" customHeight="false" outlineLevel="0" collapsed="false">
      <c r="A74" s="17"/>
      <c r="B74" s="6"/>
      <c r="C74" s="5"/>
      <c r="D74" s="19"/>
      <c r="E74" s="5"/>
    </row>
    <row r="75" customFormat="false" ht="15" hidden="false" customHeight="false" outlineLevel="0" collapsed="false">
      <c r="A75" s="17"/>
      <c r="B75" s="6"/>
      <c r="C75" s="5"/>
      <c r="D75" s="19"/>
      <c r="E75" s="5"/>
    </row>
    <row r="76" customFormat="false" ht="15" hidden="false" customHeight="false" outlineLevel="0" collapsed="false">
      <c r="A76" s="17"/>
      <c r="B76" s="6"/>
      <c r="C76" s="5"/>
      <c r="D76" s="19"/>
      <c r="E76" s="5"/>
    </row>
    <row r="77" customFormat="false" ht="15" hidden="false" customHeight="false" outlineLevel="0" collapsed="false">
      <c r="A77" s="17"/>
      <c r="B77" s="6"/>
      <c r="C77" s="5"/>
      <c r="D77" s="19"/>
      <c r="E77" s="5"/>
    </row>
    <row r="78" customFormat="false" ht="15" hidden="false" customHeight="false" outlineLevel="0" collapsed="false">
      <c r="A78" s="17"/>
      <c r="B78" s="6"/>
      <c r="C78" s="5"/>
      <c r="D78" s="19"/>
      <c r="E78" s="5"/>
    </row>
    <row r="79" customFormat="false" ht="15" hidden="false" customHeight="false" outlineLevel="0" collapsed="false">
      <c r="A79" s="17"/>
      <c r="B79" s="6"/>
      <c r="C79" s="5"/>
      <c r="D79" s="19"/>
      <c r="E79" s="5"/>
    </row>
    <row r="80" customFormat="false" ht="15" hidden="false" customHeight="false" outlineLevel="0" collapsed="false">
      <c r="A80" s="17"/>
      <c r="B80" s="6"/>
      <c r="C80" s="5"/>
      <c r="D80" s="19"/>
      <c r="E80" s="5"/>
    </row>
    <row r="81" customFormat="false" ht="15" hidden="false" customHeight="false" outlineLevel="0" collapsed="false">
      <c r="A81" s="17"/>
      <c r="B81" s="6"/>
      <c r="C81" s="5"/>
      <c r="D81" s="19"/>
      <c r="E81" s="5"/>
    </row>
    <row r="82" customFormat="false" ht="15" hidden="false" customHeight="false" outlineLevel="0" collapsed="false">
      <c r="A82" s="17"/>
      <c r="B82" s="6"/>
      <c r="C82" s="5"/>
      <c r="D82" s="19"/>
      <c r="E82" s="5"/>
    </row>
    <row r="83" customFormat="false" ht="15" hidden="false" customHeight="false" outlineLevel="0" collapsed="false">
      <c r="A83" s="17"/>
      <c r="B83" s="6"/>
      <c r="C83" s="5"/>
      <c r="D83" s="19"/>
      <c r="E83" s="5"/>
    </row>
    <row r="84" customFormat="false" ht="15" hidden="false" customHeight="false" outlineLevel="0" collapsed="false">
      <c r="A84" s="17"/>
      <c r="B84" s="6"/>
      <c r="C84" s="5"/>
      <c r="D84" s="19"/>
      <c r="E84" s="5"/>
    </row>
    <row r="85" customFormat="false" ht="15" hidden="false" customHeight="false" outlineLevel="0" collapsed="false">
      <c r="A85" s="17"/>
      <c r="B85" s="6"/>
      <c r="C85" s="5"/>
      <c r="D85" s="19"/>
      <c r="E85" s="5"/>
    </row>
    <row r="86" customFormat="false" ht="15" hidden="false" customHeight="false" outlineLevel="0" collapsed="false">
      <c r="A86" s="17"/>
      <c r="B86" s="6"/>
      <c r="C86" s="5"/>
      <c r="D86" s="19"/>
      <c r="E86" s="5"/>
    </row>
    <row r="87" customFormat="false" ht="15" hidden="false" customHeight="false" outlineLevel="0" collapsed="false">
      <c r="A87" s="17"/>
      <c r="B87" s="6"/>
      <c r="C87" s="5"/>
      <c r="D87" s="19"/>
      <c r="E87" s="5"/>
    </row>
    <row r="88" customFormat="false" ht="15" hidden="false" customHeight="false" outlineLevel="0" collapsed="false">
      <c r="A88" s="17"/>
      <c r="B88" s="6"/>
      <c r="C88" s="5"/>
      <c r="D88" s="19"/>
      <c r="E88" s="5"/>
    </row>
    <row r="89" customFormat="false" ht="15" hidden="false" customHeight="false" outlineLevel="0" collapsed="false">
      <c r="A89" s="17"/>
      <c r="B89" s="6"/>
      <c r="C89" s="5"/>
      <c r="D89" s="19"/>
      <c r="E89" s="5"/>
    </row>
    <row r="90" customFormat="false" ht="15" hidden="false" customHeight="false" outlineLevel="0" collapsed="false">
      <c r="A90" s="17"/>
      <c r="B90" s="6"/>
      <c r="C90" s="5"/>
      <c r="D90" s="19"/>
      <c r="E90" s="5"/>
    </row>
    <row r="91" customFormat="false" ht="15" hidden="false" customHeight="false" outlineLevel="0" collapsed="false">
      <c r="A91" s="17"/>
      <c r="B91" s="6"/>
      <c r="C91" s="5"/>
      <c r="D91" s="19"/>
      <c r="E91" s="5"/>
    </row>
    <row r="92" customFormat="false" ht="15" hidden="false" customHeight="false" outlineLevel="0" collapsed="false">
      <c r="A92" s="17"/>
      <c r="B92" s="6"/>
      <c r="C92" s="5"/>
      <c r="D92" s="19"/>
      <c r="E92" s="5"/>
    </row>
    <row r="93" customFormat="false" ht="15" hidden="false" customHeight="false" outlineLevel="0" collapsed="false">
      <c r="A93" s="17"/>
      <c r="B93" s="6"/>
      <c r="C93" s="5"/>
      <c r="D93" s="19"/>
      <c r="E93" s="5"/>
    </row>
    <row r="94" customFormat="false" ht="15" hidden="false" customHeight="false" outlineLevel="0" collapsed="false">
      <c r="A94" s="17"/>
      <c r="B94" s="6"/>
      <c r="C94" s="5"/>
      <c r="D94" s="19"/>
      <c r="E94" s="5"/>
    </row>
    <row r="95" customFormat="false" ht="15" hidden="false" customHeight="false" outlineLevel="0" collapsed="false">
      <c r="A95" s="17"/>
      <c r="B95" s="6"/>
      <c r="C95" s="5"/>
      <c r="D95" s="19"/>
      <c r="E95" s="5"/>
    </row>
    <row r="96" customFormat="false" ht="15" hidden="false" customHeight="false" outlineLevel="0" collapsed="false">
      <c r="A96" s="17"/>
      <c r="B96" s="6"/>
      <c r="C96" s="5"/>
      <c r="D96" s="19"/>
      <c r="E96" s="5"/>
    </row>
    <row r="97" customFormat="false" ht="15" hidden="false" customHeight="false" outlineLevel="0" collapsed="false">
      <c r="A97" s="17"/>
      <c r="B97" s="6"/>
      <c r="C97" s="5"/>
      <c r="D97" s="19"/>
      <c r="E97" s="5"/>
    </row>
    <row r="98" customFormat="false" ht="15" hidden="false" customHeight="false" outlineLevel="0" collapsed="false">
      <c r="A98" s="17"/>
      <c r="B98" s="6"/>
      <c r="C98" s="5"/>
      <c r="D98" s="19"/>
      <c r="E98" s="5"/>
    </row>
    <row r="99" customFormat="false" ht="15" hidden="false" customHeight="false" outlineLevel="0" collapsed="false">
      <c r="A99" s="17"/>
      <c r="B99" s="6"/>
      <c r="C99" s="5"/>
      <c r="D99" s="19"/>
      <c r="E99" s="5"/>
    </row>
    <row r="100" customFormat="false" ht="15" hidden="false" customHeight="false" outlineLevel="0" collapsed="false">
      <c r="A100" s="17"/>
      <c r="B100" s="6"/>
      <c r="C100" s="5"/>
      <c r="D100" s="19"/>
      <c r="E100" s="5"/>
    </row>
    <row r="101" customFormat="false" ht="15" hidden="false" customHeight="false" outlineLevel="0" collapsed="false">
      <c r="A101" s="17"/>
      <c r="B101" s="6"/>
      <c r="C101" s="5"/>
      <c r="D101" s="19"/>
      <c r="E101" s="5"/>
    </row>
    <row r="102" customFormat="false" ht="15" hidden="false" customHeight="false" outlineLevel="0" collapsed="false">
      <c r="A102" s="17"/>
      <c r="B102" s="6"/>
      <c r="C102" s="5"/>
      <c r="D102" s="19"/>
      <c r="E102" s="5"/>
    </row>
    <row r="103" customFormat="false" ht="15" hidden="false" customHeight="false" outlineLevel="0" collapsed="false">
      <c r="A103" s="17"/>
      <c r="B103" s="6"/>
      <c r="C103" s="5"/>
      <c r="D103" s="19"/>
      <c r="E103" s="5"/>
    </row>
    <row r="104" customFormat="false" ht="15" hidden="false" customHeight="false" outlineLevel="0" collapsed="false">
      <c r="A104" s="17"/>
      <c r="B104" s="6"/>
      <c r="C104" s="5"/>
      <c r="D104" s="19"/>
      <c r="E104" s="5"/>
    </row>
    <row r="105" customFormat="false" ht="15" hidden="false" customHeight="false" outlineLevel="0" collapsed="false">
      <c r="A105" s="17"/>
      <c r="B105" s="6"/>
      <c r="C105" s="5"/>
      <c r="D105" s="19"/>
      <c r="E105" s="5"/>
    </row>
    <row r="106" customFormat="false" ht="15" hidden="false" customHeight="false" outlineLevel="0" collapsed="false">
      <c r="A106" s="17"/>
      <c r="B106" s="6"/>
      <c r="C106" s="5"/>
      <c r="D106" s="19"/>
      <c r="E106" s="5"/>
    </row>
    <row r="107" customFormat="false" ht="15" hidden="false" customHeight="false" outlineLevel="0" collapsed="false">
      <c r="A107" s="17"/>
      <c r="B107" s="6"/>
      <c r="C107" s="5"/>
      <c r="D107" s="19"/>
      <c r="E107" s="5"/>
    </row>
    <row r="108" customFormat="false" ht="15" hidden="false" customHeight="false" outlineLevel="0" collapsed="false">
      <c r="A108" s="17"/>
      <c r="B108" s="6"/>
      <c r="C108" s="5"/>
      <c r="D108" s="19"/>
      <c r="E108" s="5"/>
    </row>
    <row r="109" customFormat="false" ht="15" hidden="false" customHeight="false" outlineLevel="0" collapsed="false">
      <c r="A109" s="17"/>
      <c r="B109" s="6"/>
      <c r="C109" s="5"/>
      <c r="D109" s="19"/>
      <c r="E109" s="5"/>
    </row>
    <row r="110" customFormat="false" ht="15" hidden="false" customHeight="false" outlineLevel="0" collapsed="false">
      <c r="A110" s="17"/>
      <c r="B110" s="6"/>
      <c r="C110" s="5"/>
      <c r="D110" s="19"/>
      <c r="E110" s="5"/>
    </row>
    <row r="111" customFormat="false" ht="15" hidden="false" customHeight="false" outlineLevel="0" collapsed="false">
      <c r="A111" s="17"/>
      <c r="B111" s="6"/>
      <c r="C111" s="5"/>
      <c r="D111" s="19"/>
      <c r="E111" s="5"/>
    </row>
    <row r="112" customFormat="false" ht="15" hidden="false" customHeight="false" outlineLevel="0" collapsed="false">
      <c r="A112" s="17"/>
      <c r="B112" s="6"/>
      <c r="C112" s="5"/>
      <c r="D112" s="19"/>
      <c r="E112" s="5"/>
    </row>
    <row r="113" customFormat="false" ht="15" hidden="false" customHeight="false" outlineLevel="0" collapsed="false">
      <c r="A113" s="17"/>
      <c r="B113" s="6"/>
      <c r="C113" s="5"/>
      <c r="D113" s="19"/>
      <c r="E113" s="5"/>
    </row>
    <row r="114" customFormat="false" ht="15" hidden="false" customHeight="false" outlineLevel="0" collapsed="false">
      <c r="A114" s="17"/>
      <c r="B114" s="6"/>
      <c r="C114" s="5"/>
      <c r="D114" s="19"/>
      <c r="E114" s="5"/>
    </row>
    <row r="115" customFormat="false" ht="15" hidden="false" customHeight="false" outlineLevel="0" collapsed="false">
      <c r="A115" s="17"/>
      <c r="B115" s="6"/>
      <c r="C115" s="5"/>
      <c r="D115" s="19"/>
      <c r="E115" s="5"/>
    </row>
    <row r="116" customFormat="false" ht="15" hidden="false" customHeight="false" outlineLevel="0" collapsed="false">
      <c r="A116" s="17"/>
      <c r="B116" s="6"/>
      <c r="C116" s="5"/>
      <c r="D116" s="19"/>
      <c r="E116" s="5"/>
    </row>
    <row r="117" customFormat="false" ht="15" hidden="false" customHeight="false" outlineLevel="0" collapsed="false">
      <c r="A117" s="17"/>
      <c r="B117" s="6"/>
      <c r="C117" s="5"/>
      <c r="D117" s="19"/>
      <c r="E117" s="5"/>
    </row>
    <row r="118" customFormat="false" ht="15" hidden="false" customHeight="false" outlineLevel="0" collapsed="false">
      <c r="A118" s="17"/>
      <c r="B118" s="6"/>
      <c r="C118" s="5"/>
      <c r="D118" s="19"/>
      <c r="E118" s="5"/>
    </row>
    <row r="119" customFormat="false" ht="15" hidden="false" customHeight="false" outlineLevel="0" collapsed="false">
      <c r="A119" s="17"/>
      <c r="B119" s="6"/>
      <c r="C119" s="5"/>
      <c r="D119" s="19"/>
      <c r="E119" s="5"/>
    </row>
    <row r="120" customFormat="false" ht="15" hidden="false" customHeight="false" outlineLevel="0" collapsed="false">
      <c r="A120" s="17"/>
      <c r="B120" s="6"/>
      <c r="C120" s="5"/>
      <c r="D120" s="19"/>
      <c r="E120" s="5"/>
    </row>
    <row r="121" customFormat="false" ht="15" hidden="false" customHeight="false" outlineLevel="0" collapsed="false">
      <c r="A121" s="17"/>
      <c r="B121" s="6"/>
      <c r="C121" s="5"/>
      <c r="D121" s="19"/>
      <c r="E121" s="5"/>
    </row>
    <row r="122" customFormat="false" ht="15" hidden="false" customHeight="false" outlineLevel="0" collapsed="false">
      <c r="A122" s="17"/>
      <c r="B122" s="6"/>
      <c r="C122" s="5"/>
      <c r="D122" s="19"/>
      <c r="E122" s="5"/>
    </row>
    <row r="123" customFormat="false" ht="15" hidden="false" customHeight="false" outlineLevel="0" collapsed="false">
      <c r="A123" s="17"/>
      <c r="B123" s="6"/>
      <c r="C123" s="5"/>
      <c r="D123" s="19"/>
      <c r="E123" s="5"/>
    </row>
    <row r="124" customFormat="false" ht="15" hidden="false" customHeight="false" outlineLevel="0" collapsed="false">
      <c r="A124" s="17"/>
      <c r="B124" s="6"/>
      <c r="C124" s="5"/>
      <c r="D124" s="19"/>
      <c r="E124" s="5"/>
    </row>
    <row r="125" customFormat="false" ht="15" hidden="false" customHeight="false" outlineLevel="0" collapsed="false">
      <c r="A125" s="17"/>
      <c r="B125" s="6"/>
      <c r="C125" s="5"/>
      <c r="D125" s="19"/>
      <c r="E125" s="5"/>
    </row>
    <row r="126" customFormat="false" ht="15" hidden="false" customHeight="false" outlineLevel="0" collapsed="false">
      <c r="A126" s="17"/>
      <c r="B126" s="6"/>
      <c r="C126" s="5"/>
      <c r="D126" s="19"/>
      <c r="E126" s="5"/>
    </row>
    <row r="127" customFormat="false" ht="15" hidden="false" customHeight="false" outlineLevel="0" collapsed="false">
      <c r="A127" s="17"/>
      <c r="B127" s="6"/>
      <c r="C127" s="5"/>
      <c r="D127" s="19"/>
      <c r="E127" s="5"/>
    </row>
    <row r="128" customFormat="false" ht="15" hidden="false" customHeight="false" outlineLevel="0" collapsed="false">
      <c r="A128" s="17"/>
      <c r="B128" s="6"/>
      <c r="C128" s="5"/>
      <c r="D128" s="19"/>
      <c r="E128" s="5"/>
    </row>
    <row r="129" customFormat="false" ht="15" hidden="false" customHeight="false" outlineLevel="0" collapsed="false">
      <c r="A129" s="17"/>
      <c r="B129" s="6"/>
      <c r="C129" s="5"/>
      <c r="D129" s="19"/>
      <c r="E129" s="5"/>
    </row>
    <row r="130" customFormat="false" ht="15" hidden="false" customHeight="false" outlineLevel="0" collapsed="false">
      <c r="A130" s="17"/>
      <c r="B130" s="6"/>
      <c r="C130" s="5"/>
      <c r="D130" s="19"/>
      <c r="E130" s="5"/>
    </row>
    <row r="131" customFormat="false" ht="15" hidden="false" customHeight="false" outlineLevel="0" collapsed="false">
      <c r="A131" s="17"/>
      <c r="B131" s="6"/>
      <c r="C131" s="5"/>
      <c r="D131" s="19"/>
      <c r="E131" s="5"/>
    </row>
    <row r="132" customFormat="false" ht="15" hidden="false" customHeight="false" outlineLevel="0" collapsed="false">
      <c r="A132" s="17"/>
      <c r="B132" s="6"/>
      <c r="C132" s="5"/>
      <c r="D132" s="19"/>
      <c r="E132" s="5"/>
    </row>
    <row r="133" customFormat="false" ht="15" hidden="false" customHeight="false" outlineLevel="0" collapsed="false">
      <c r="A133" s="17"/>
      <c r="B133" s="6"/>
      <c r="C133" s="5"/>
      <c r="D133" s="19"/>
      <c r="E133" s="5"/>
    </row>
    <row r="134" customFormat="false" ht="15" hidden="false" customHeight="false" outlineLevel="0" collapsed="false">
      <c r="A134" s="17"/>
      <c r="B134" s="6"/>
      <c r="C134" s="5"/>
      <c r="D134" s="19"/>
      <c r="E134" s="5"/>
    </row>
    <row r="135" customFormat="false" ht="15" hidden="false" customHeight="false" outlineLevel="0" collapsed="false">
      <c r="A135" s="17"/>
      <c r="B135" s="6"/>
      <c r="C135" s="5"/>
      <c r="D135" s="19"/>
      <c r="E135" s="5"/>
    </row>
    <row r="136" customFormat="false" ht="15" hidden="false" customHeight="false" outlineLevel="0" collapsed="false">
      <c r="A136" s="17"/>
      <c r="B136" s="6"/>
      <c r="C136" s="5"/>
      <c r="D136" s="19"/>
      <c r="E136" s="5"/>
    </row>
    <row r="137" customFormat="false" ht="15" hidden="false" customHeight="false" outlineLevel="0" collapsed="false">
      <c r="A137" s="17"/>
      <c r="B137" s="6"/>
      <c r="C137" s="5"/>
      <c r="D137" s="19"/>
      <c r="E137" s="5"/>
    </row>
    <row r="138" customFormat="false" ht="15" hidden="false" customHeight="false" outlineLevel="0" collapsed="false">
      <c r="A138" s="17"/>
      <c r="B138" s="6"/>
      <c r="C138" s="5"/>
      <c r="D138" s="19"/>
      <c r="E138" s="5"/>
    </row>
    <row r="139" customFormat="false" ht="15" hidden="false" customHeight="false" outlineLevel="0" collapsed="false">
      <c r="A139" s="17"/>
      <c r="B139" s="6"/>
      <c r="C139" s="5"/>
      <c r="D139" s="19"/>
      <c r="E139" s="5"/>
    </row>
    <row r="140" customFormat="false" ht="15" hidden="false" customHeight="false" outlineLevel="0" collapsed="false">
      <c r="A140" s="17"/>
      <c r="B140" s="6"/>
      <c r="C140" s="5"/>
      <c r="D140" s="19"/>
      <c r="E140" s="5"/>
    </row>
    <row r="141" customFormat="false" ht="15" hidden="false" customHeight="false" outlineLevel="0" collapsed="false">
      <c r="A141" s="17"/>
      <c r="B141" s="6"/>
      <c r="C141" s="5"/>
      <c r="D141" s="19"/>
      <c r="E141" s="5"/>
    </row>
    <row r="142" customFormat="false" ht="15" hidden="false" customHeight="false" outlineLevel="0" collapsed="false">
      <c r="A142" s="17"/>
      <c r="B142" s="6"/>
      <c r="C142" s="5"/>
      <c r="D142" s="19"/>
      <c r="E142" s="5"/>
    </row>
    <row r="143" customFormat="false" ht="15" hidden="false" customHeight="false" outlineLevel="0" collapsed="false">
      <c r="A143" s="17"/>
      <c r="B143" s="6"/>
      <c r="C143" s="5"/>
      <c r="D143" s="19"/>
      <c r="E143" s="5"/>
    </row>
    <row r="144" customFormat="false" ht="15" hidden="false" customHeight="false" outlineLevel="0" collapsed="false">
      <c r="A144" s="17"/>
      <c r="B144" s="6"/>
      <c r="C144" s="5"/>
      <c r="D144" s="19"/>
      <c r="E144" s="5"/>
    </row>
    <row r="145" customFormat="false" ht="15" hidden="false" customHeight="false" outlineLevel="0" collapsed="false">
      <c r="A145" s="17"/>
      <c r="B145" s="6"/>
      <c r="C145" s="5"/>
      <c r="D145" s="19"/>
      <c r="E145" s="5"/>
    </row>
    <row r="146" customFormat="false" ht="15" hidden="false" customHeight="false" outlineLevel="0" collapsed="false">
      <c r="A146" s="17"/>
      <c r="B146" s="6"/>
      <c r="C146" s="5"/>
      <c r="D146" s="19"/>
      <c r="E146" s="5"/>
    </row>
    <row r="147" customFormat="false" ht="15" hidden="false" customHeight="false" outlineLevel="0" collapsed="false">
      <c r="A147" s="17"/>
      <c r="B147" s="6"/>
      <c r="C147" s="5"/>
      <c r="D147" s="19"/>
      <c r="E147" s="5"/>
    </row>
    <row r="148" customFormat="false" ht="15" hidden="false" customHeight="false" outlineLevel="0" collapsed="false">
      <c r="A148" s="17"/>
      <c r="B148" s="6"/>
      <c r="C148" s="5"/>
      <c r="D148" s="19"/>
      <c r="E148" s="5"/>
    </row>
    <row r="149" customFormat="false" ht="15" hidden="false" customHeight="false" outlineLevel="0" collapsed="false">
      <c r="A149" s="17"/>
      <c r="B149" s="6"/>
      <c r="C149" s="5"/>
      <c r="D149" s="19"/>
      <c r="E149" s="5"/>
    </row>
    <row r="150" customFormat="false" ht="15" hidden="false" customHeight="false" outlineLevel="0" collapsed="false">
      <c r="A150" s="17"/>
      <c r="B150" s="6"/>
      <c r="C150" s="5"/>
      <c r="D150" s="19"/>
      <c r="E150" s="5"/>
    </row>
    <row r="151" customFormat="false" ht="15" hidden="false" customHeight="false" outlineLevel="0" collapsed="false">
      <c r="A151" s="17"/>
      <c r="B151" s="6"/>
      <c r="C151" s="5"/>
      <c r="D151" s="19"/>
      <c r="E151" s="5"/>
    </row>
    <row r="152" customFormat="false" ht="15" hidden="false" customHeight="false" outlineLevel="0" collapsed="false">
      <c r="A152" s="17"/>
      <c r="B152" s="6"/>
      <c r="C152" s="5"/>
      <c r="D152" s="19"/>
      <c r="E152" s="5"/>
    </row>
    <row r="153" customFormat="false" ht="15" hidden="false" customHeight="false" outlineLevel="0" collapsed="false">
      <c r="A153" s="17"/>
      <c r="B153" s="6"/>
      <c r="C153" s="5"/>
      <c r="D153" s="19"/>
      <c r="E153" s="5"/>
    </row>
    <row r="154" customFormat="false" ht="15" hidden="false" customHeight="false" outlineLevel="0" collapsed="false">
      <c r="A154" s="17"/>
      <c r="B154" s="6"/>
      <c r="C154" s="5"/>
      <c r="D154" s="19"/>
      <c r="E154" s="5"/>
    </row>
    <row r="155" customFormat="false" ht="15" hidden="false" customHeight="false" outlineLevel="0" collapsed="false">
      <c r="A155" s="17"/>
      <c r="B155" s="6"/>
      <c r="C155" s="5"/>
      <c r="D155" s="19"/>
      <c r="E155" s="5"/>
    </row>
  </sheetData>
  <sheetProtection sheet="true" formatCells="false" formatColumns="false" formatRows="false" sort="false" autoFilter="false"/>
  <mergeCells count="2">
    <mergeCell ref="A1:E1"/>
    <mergeCell ref="A2:E2"/>
  </mergeCells>
  <dataValidations count="3">
    <dataValidation allowBlank="true" error="Enter a valid date" errorStyle="stop" errorTitle="Sheetaky" operator="greaterThan" showDropDown="false" showErrorMessage="true" showInputMessage="false" sqref="A6:A155" type="date">
      <formula1>1</formula1>
      <formula2>0</formula2>
    </dataValidation>
    <dataValidation allowBlank="true" error="Enter a number between 0 and 10000000" errorStyle="stop" errorTitle="Sheetaky" operator="between" showDropDown="false" showErrorMessage="true" showInputMessage="false" sqref="B6:B155 D6:D155" type="decimal">
      <formula1>0</formula1>
      <formula2>10000000</formula2>
    </dataValidation>
    <dataValidation allowBlank="true" error="Pick a value from the list" errorStyle="stop" errorTitle="Sheetaky" operator="between" showDropDown="false" showErrorMessage="true" showInputMessage="false" sqref="C6:C155" type="list">
      <formula1>"Oil change,Tires,Battery,Service,Repair,Insurance,Registration &amp; inspection,Car wash,Other"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48</v>
      </c>
      <c r="B1" s="1"/>
    </row>
    <row r="2" customFormat="false" ht="18" hidden="false" customHeight="true" outlineLevel="0" collapsed="false">
      <c r="A2" s="2" t="s">
        <v>49</v>
      </c>
      <c r="B2" s="2"/>
    </row>
    <row r="4" customFormat="false" ht="21.75" hidden="false" customHeight="true" outlineLevel="0" collapsed="false">
      <c r="A4" s="3" t="s">
        <v>50</v>
      </c>
      <c r="B4" s="3"/>
    </row>
    <row r="5" customFormat="false" ht="30" hidden="false" customHeight="true" outlineLevel="0" collapsed="false">
      <c r="A5" s="20" t="s">
        <v>51</v>
      </c>
      <c r="B5" s="20"/>
    </row>
    <row r="7" customFormat="false" ht="21.75" hidden="false" customHeight="true" outlineLevel="0" collapsed="false">
      <c r="A7" s="3" t="s">
        <v>52</v>
      </c>
      <c r="B7" s="3"/>
    </row>
    <row r="8" customFormat="false" ht="19.5" hidden="false" customHeight="true" outlineLevel="0" collapsed="false">
      <c r="A8" s="21" t="n">
        <v>1</v>
      </c>
      <c r="B8" s="14" t="s">
        <v>53</v>
      </c>
    </row>
    <row r="9" customFormat="false" ht="19.5" hidden="false" customHeight="true" outlineLevel="0" collapsed="false">
      <c r="A9" s="21" t="n">
        <v>2</v>
      </c>
      <c r="B9" s="14" t="s">
        <v>54</v>
      </c>
    </row>
    <row r="10" customFormat="false" ht="19.5" hidden="false" customHeight="true" outlineLevel="0" collapsed="false">
      <c r="A10" s="21" t="n">
        <v>3</v>
      </c>
      <c r="B10" s="14" t="s">
        <v>55</v>
      </c>
    </row>
    <row r="11" customFormat="false" ht="19.5" hidden="false" customHeight="true" outlineLevel="0" collapsed="false">
      <c r="A11" s="21" t="n">
        <v>4</v>
      </c>
      <c r="B11" s="14" t="s">
        <v>56</v>
      </c>
    </row>
    <row r="13" customFormat="false" ht="21.75" hidden="false" customHeight="true" outlineLevel="0" collapsed="false">
      <c r="A13" s="3" t="s">
        <v>57</v>
      </c>
      <c r="B13" s="3"/>
    </row>
    <row r="14" customFormat="false" ht="15" hidden="false" customHeight="false" outlineLevel="0" collapsed="false">
      <c r="A14" s="22"/>
      <c r="B14" s="14" t="s">
        <v>58</v>
      </c>
    </row>
    <row r="15" customFormat="false" ht="15" hidden="false" customHeight="false" outlineLevel="0" collapsed="false">
      <c r="A15" s="23"/>
      <c r="B15" s="14" t="s">
        <v>59</v>
      </c>
    </row>
    <row r="16" customFormat="false" ht="15" hidden="false" customHeight="false" outlineLevel="0" collapsed="false">
      <c r="A16" s="24"/>
      <c r="B16" s="14" t="s">
        <v>60</v>
      </c>
    </row>
    <row r="18" customFormat="false" ht="21.75" hidden="false" customHeight="true" outlineLevel="0" collapsed="false">
      <c r="A18" s="3" t="s">
        <v>61</v>
      </c>
      <c r="B18" s="3"/>
    </row>
    <row r="19" customFormat="false" ht="19.5" hidden="false" customHeight="true" outlineLevel="0" collapsed="false">
      <c r="A19" s="25" t="s">
        <v>62</v>
      </c>
      <c r="B19" s="26" t="s">
        <v>63</v>
      </c>
    </row>
    <row r="20" customFormat="false" ht="30" hidden="false" customHeight="true" outlineLevel="0" collapsed="false">
      <c r="A20" s="25" t="s">
        <v>62</v>
      </c>
      <c r="B20" s="26" t="s">
        <v>64</v>
      </c>
    </row>
    <row r="21" customFormat="false" ht="19.5" hidden="false" customHeight="true" outlineLevel="0" collapsed="false">
      <c r="A21" s="25" t="s">
        <v>62</v>
      </c>
      <c r="B21" s="26" t="s">
        <v>65</v>
      </c>
    </row>
    <row r="22" customFormat="false" ht="19.5" hidden="false" customHeight="true" outlineLevel="0" collapsed="false">
      <c r="A22" s="25" t="s">
        <v>62</v>
      </c>
      <c r="B22" s="26" t="s">
        <v>66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2026-10-22T18:52:48Z</dcterms:created>
  <dc:creator>Sheetaky.com</dc:creator>
  <dc:description/>
  <dc:language>en-US</dc:language>
  <cp:lastModifiedBy/>
  <dcterms:modified xsi:type="dcterms:W3CDTF">2026-10-22T18:52:48Z</dcterms:modified>
  <cp:revision>0</cp:revision>
  <dc:subject/>
  <dc:title>CAR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