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جدول الكميات BOQ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<sst xmlns="http://schemas.openxmlformats.org/spreadsheetml/2006/main" count="22" uniqueCount="20">
  <si>
    <t xml:space="preserve">جدول الكميات BOQ</t>
  </si>
  <si>
    <t xml:space="preserve">أدخل الوصف والوحدة والكمية وسعر الوحدة، ويُحسب الإجمالي وضريبة القيمة المضافة تلقائيًا.</t>
  </si>
  <si>
    <t xml:space="preserve">م</t>
  </si>
  <si>
    <t xml:space="preserve">البند</t>
  </si>
  <si>
    <t xml:space="preserve">الوحدة</t>
  </si>
  <si>
    <t xml:space="preserve">الكمية</t>
  </si>
  <si>
    <t xml:space="preserve">سعر الوحدة</t>
  </si>
  <si>
    <t xml:space="preserve">الإجمالي</t>
  </si>
  <si>
    <t xml:space="preserve">توريد وتركيب كابل نحاس 4×16 مم²</t>
  </si>
  <si>
    <t xml:space="preserve">م.ط</t>
  </si>
  <si>
    <t xml:space="preserve">لوحة توزيع رئيسية</t>
  </si>
  <si>
    <t xml:space="preserve">عدد</t>
  </si>
  <si>
    <t xml:space="preserve">نقطة إنارة</t>
  </si>
  <si>
    <t xml:space="preserve">نقطة</t>
  </si>
  <si>
    <t xml:space="preserve">مقبس كهرباء</t>
  </si>
  <si>
    <t xml:space="preserve">قناة كابلات</t>
  </si>
  <si>
    <t xml:space="preserve">المجموع</t>
  </si>
  <si>
    <t xml:space="preserve">نسبة الضريبة</t>
  </si>
  <si>
    <t xml:space="preserve">ضريبة القيمة المضافة</t>
  </si>
  <si>
    <t xml:space="preserve">الإجمالي شامل الضريبة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</si>
</sst>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##"/>
    <numFmt numFmtId="166" formatCode="#,##0.00"/>
    <numFmt numFmtId="167" formatCode="0%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sz val="9"/>
      <color rgb="FF5A665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7603A"/>
        <bgColor rgb="FF008080"/>
      </patternFill>
    </fill>
    <fill>
      <patternFill patternType="solid">
        <fgColor rgb="FFFFF6DD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CFC9"/>
      </left>
      <right style="thin">
        <color rgb="FFC9CFC9"/>
      </right>
      <top style="thin">
        <color rgb="FFC9CFC9"/>
      </top>
      <bottom style="thin">
        <color rgb="FFC9CFC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6" fontId="1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8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7603A"/>
      <rgbColor rgb="FF000080"/>
      <rgbColor rgb="FF808000"/>
      <rgbColor rgb="FF800080"/>
      <rgbColor rgb="FF008080"/>
      <rgbColor rgb="FFC9CFC9"/>
      <rgbColor rgb="FF808080"/>
      <rgbColor rgb="FF9999FF"/>
      <rgbColor rgb="FF993366"/>
      <rgbColor rgb="FFFFF6DD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65F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4"/>
  <sheetViews>
    <sheetView showFormulas="false" showGridLines="false" showRowColHeaders="true" showZeros="true" rightToLeft="tru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36"/>
    <col collapsed="false" customWidth="true" hidden="false" outlineLevel="0" max="3" min="3" style="0" width="10"/>
    <col collapsed="false" customWidth="true" hidden="false" outlineLevel="0" max="4" min="4" style="0" width="12"/>
    <col collapsed="false" customWidth="true" hidden="false" outlineLevel="0" max="5" min="5" style="0" width="14"/>
    <col collapsed="false" customWidth="true" hidden="false" outlineLevel="0" max="6" min="6" style="0" width="16"/>
  </cols>
  <sheetData>
    <row r="1" customFormat="false" ht="33.75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15" hidden="false" customHeight="true" outlineLevel="0" collapsed="false">
      <c r="A2" s="2" t="s">
        <v>1</v>
      </c>
      <c r="B2" s="2"/>
      <c r="C2" s="2"/>
      <c r="D2" s="2"/>
      <c r="E2" s="2"/>
      <c r="F2" s="2"/>
    </row>
    <row r="4" customFormat="false" ht="30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customFormat="false" ht="15" hidden="false" customHeight="false" outlineLevel="0" collapsed="false">
      <c r="A5" s="4" t="n">
        <v>1</v>
      </c>
      <c r="B5" s="5" t="s">
        <v>8</v>
      </c>
      <c r="C5" s="5" t="s">
        <v>9</v>
      </c>
      <c r="D5" s="6" t="n">
        <v>250</v>
      </c>
      <c r="E5" s="7" t="n">
        <v>85</v>
      </c>
      <c r="F5" s="8" t="n">
        <f aca="false">D5*E5</f>
        <v>21250</v>
      </c>
    </row>
    <row r="6" customFormat="false" ht="15" hidden="false" customHeight="false" outlineLevel="0" collapsed="false">
      <c r="A6" s="4" t="n">
        <v>2</v>
      </c>
      <c r="B6" s="5" t="s">
        <v>10</v>
      </c>
      <c r="C6" s="5" t="s">
        <v>11</v>
      </c>
      <c r="D6" s="6" t="n">
        <v>1</v>
      </c>
      <c r="E6" s="7" t="n">
        <v>4800</v>
      </c>
      <c r="F6" s="8" t="n">
        <f aca="false">D6*E6</f>
        <v>4800</v>
      </c>
    </row>
    <row r="7" customFormat="false" ht="15" hidden="false" customHeight="false" outlineLevel="0" collapsed="false">
      <c r="A7" s="4" t="n">
        <v>3</v>
      </c>
      <c r="B7" s="5" t="s">
        <v>12</v>
      </c>
      <c r="C7" s="5" t="s">
        <v>13</v>
      </c>
      <c r="D7" s="6" t="n">
        <v>60</v>
      </c>
      <c r="E7" s="7" t="n">
        <v>95</v>
      </c>
      <c r="F7" s="8" t="n">
        <f aca="false">D7*E7</f>
        <v>5700</v>
      </c>
    </row>
    <row r="8" customFormat="false" ht="15" hidden="false" customHeight="false" outlineLevel="0" collapsed="false">
      <c r="A8" s="4" t="n">
        <v>4</v>
      </c>
      <c r="B8" s="5" t="s">
        <v>14</v>
      </c>
      <c r="C8" s="5" t="s">
        <v>13</v>
      </c>
      <c r="D8" s="6" t="n">
        <v>40</v>
      </c>
      <c r="E8" s="7" t="n">
        <v>110</v>
      </c>
      <c r="F8" s="8" t="n">
        <f aca="false">D8*E8</f>
        <v>4400</v>
      </c>
    </row>
    <row r="9" customFormat="false" ht="15" hidden="false" customHeight="false" outlineLevel="0" collapsed="false">
      <c r="A9" s="4" t="n">
        <v>5</v>
      </c>
      <c r="B9" s="5" t="s">
        <v>15</v>
      </c>
      <c r="C9" s="5" t="s">
        <v>9</v>
      </c>
      <c r="D9" s="6" t="n">
        <v>120</v>
      </c>
      <c r="E9" s="7" t="n">
        <v>45</v>
      </c>
      <c r="F9" s="8" t="n">
        <f aca="false">D9*E9</f>
        <v>5400</v>
      </c>
    </row>
    <row r="10" customFormat="false" ht="15" hidden="false" customHeight="false" outlineLevel="0" collapsed="false">
      <c r="A10" s="4" t="n">
        <v>6</v>
      </c>
      <c r="B10" s="5"/>
      <c r="C10" s="5"/>
      <c r="D10" s="6"/>
      <c r="E10" s="7"/>
      <c r="F10" s="8" t="n">
        <f aca="false">IF(OR(D10="",E10=""),0,D10*E10)</f>
        <v>0</v>
      </c>
    </row>
    <row r="11" customFormat="false" ht="15" hidden="false" customHeight="false" outlineLevel="0" collapsed="false">
      <c r="A11" s="4" t="n">
        <v>7</v>
      </c>
      <c r="B11" s="5"/>
      <c r="C11" s="5"/>
      <c r="D11" s="6"/>
      <c r="E11" s="7"/>
      <c r="F11" s="8" t="n">
        <f aca="false">IF(OR(D11="",E11=""),0,D11*E11)</f>
        <v>0</v>
      </c>
    </row>
    <row r="12" customFormat="false" ht="15" hidden="false" customHeight="false" outlineLevel="0" collapsed="false">
      <c r="A12" s="4" t="n">
        <v>8</v>
      </c>
      <c r="B12" s="5"/>
      <c r="C12" s="5"/>
      <c r="D12" s="6"/>
      <c r="E12" s="7"/>
      <c r="F12" s="8" t="n">
        <f aca="false">IF(OR(D12="",E12=""),0,D12*E12)</f>
        <v>0</v>
      </c>
    </row>
    <row r="13" customFormat="false" ht="15" hidden="false" customHeight="false" outlineLevel="0" collapsed="false">
      <c r="A13" s="4" t="n">
        <v>9</v>
      </c>
      <c r="B13" s="5"/>
      <c r="C13" s="5"/>
      <c r="D13" s="6"/>
      <c r="E13" s="7"/>
      <c r="F13" s="8" t="n">
        <f aca="false">IF(OR(D13="",E13=""),0,D13*E13)</f>
        <v>0</v>
      </c>
    </row>
    <row r="14" customFormat="false" ht="15" hidden="false" customHeight="false" outlineLevel="0" collapsed="false">
      <c r="A14" s="4" t="n">
        <v>10</v>
      </c>
      <c r="B14" s="5"/>
      <c r="C14" s="5"/>
      <c r="D14" s="6"/>
      <c r="E14" s="7"/>
      <c r="F14" s="8" t="n">
        <f aca="false">IF(OR(D14="",E14=""),0,D14*E14)</f>
        <v>0</v>
      </c>
    </row>
    <row r="15" customFormat="false" ht="15" hidden="false" customHeight="false" outlineLevel="0" collapsed="false">
      <c r="A15" s="4" t="n">
        <v>11</v>
      </c>
      <c r="B15" s="5"/>
      <c r="C15" s="5"/>
      <c r="D15" s="6"/>
      <c r="E15" s="7"/>
      <c r="F15" s="8" t="n">
        <f aca="false">IF(OR(D15="",E15=""),0,D15*E15)</f>
        <v>0</v>
      </c>
    </row>
    <row r="16" customFormat="false" ht="15" hidden="false" customHeight="false" outlineLevel="0" collapsed="false">
      <c r="A16" s="4" t="n">
        <v>12</v>
      </c>
      <c r="B16" s="5"/>
      <c r="C16" s="5"/>
      <c r="D16" s="6"/>
      <c r="E16" s="7"/>
      <c r="F16" s="8" t="n">
        <f aca="false">IF(OR(D16="",E16=""),0,D16*E16)</f>
        <v>0</v>
      </c>
    </row>
    <row r="17" customFormat="false" ht="15" hidden="false" customHeight="false" outlineLevel="0" collapsed="false">
      <c r="A17" s="4" t="n">
        <v>13</v>
      </c>
      <c r="B17" s="5"/>
      <c r="C17" s="5"/>
      <c r="D17" s="6"/>
      <c r="E17" s="7"/>
      <c r="F17" s="8" t="n">
        <f aca="false">IF(OR(D17="",E17=""),0,D17*E17)</f>
        <v>0</v>
      </c>
    </row>
    <row r="18" customFormat="false" ht="15" hidden="false" customHeight="false" outlineLevel="0" collapsed="false">
      <c r="A18" s="4" t="n">
        <v>14</v>
      </c>
      <c r="B18" s="5"/>
      <c r="C18" s="5"/>
      <c r="D18" s="6"/>
      <c r="E18" s="7"/>
      <c r="F18" s="8" t="n">
        <f aca="false">IF(OR(D18="",E18=""),0,D18*E18)</f>
        <v>0</v>
      </c>
    </row>
    <row r="19" customFormat="false" ht="15" hidden="false" customHeight="false" outlineLevel="0" collapsed="false">
      <c r="A19" s="4" t="n">
        <v>15</v>
      </c>
      <c r="B19" s="5"/>
      <c r="C19" s="5"/>
      <c r="D19" s="6"/>
      <c r="E19" s="7"/>
      <c r="F19" s="8" t="n">
        <f aca="false">IF(OR(D19="",E19=""),0,D19*E19)</f>
        <v>0</v>
      </c>
    </row>
    <row r="21" customFormat="false" ht="15" hidden="false" customHeight="false" outlineLevel="0" collapsed="false">
      <c r="A21" s="9" t="s">
        <v>16</v>
      </c>
      <c r="F21" s="10" t="n">
        <f aca="false">SUM(F5:F19)</f>
        <v>41550</v>
      </c>
    </row>
    <row r="22" customFormat="false" ht="26.85" hidden="false" customHeight="false" outlineLevel="0" collapsed="false">
      <c r="A22" s="9" t="s">
        <v>17</v>
      </c>
      <c r="F22" s="11" t="n">
        <v>0.15</v>
      </c>
    </row>
    <row r="23" customFormat="false" ht="39.55" hidden="false" customHeight="false" outlineLevel="0" collapsed="false">
      <c r="A23" s="9" t="s">
        <v>18</v>
      </c>
      <c r="F23" s="10" t="n">
        <f aca="false">F21*F22</f>
        <v>6232.5</v>
      </c>
    </row>
    <row r="24" customFormat="false" ht="39.55" hidden="false" customHeight="false" outlineLevel="0" collapsed="false">
      <c r="A24" s="9" t="s">
        <v>19</v>
      </c>
      <c r="F24" s="10" t="n">
        <f aca="false">F21+F23</f>
        <v>47782.5</v>
      </c>
    </row>
  </sheetData>
  <mergeCells count="2">
    <mergeCell ref="A1:F1"/>
    <mergeCell ref="A2:F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2026-10-22T16:51:02Z</dcterms:created>
  <dc:creator>openpyxl</dc:creator>
  <dc:description/>
  <dc:language>en-US</dc:language>
  <cp:lastModifiedBy/>
  <dcterms:modified xsi:type="dcterms:W3CDTF">2026-10-22T16:51:02Z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